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3820"/>
  <bookViews>
    <workbookView xWindow="120" yWindow="45" windowWidth="15135" windowHeight="7650"/>
  </bookViews>
  <sheets>
    <sheet name="page 1" sheetId="1" r:id="rId1"/>
  </sheets>
  <calcPr calcId="144525"/>
</workbook>
</file>

<file path=xl/calcChain.xml><?xml version="1.0" encoding="utf-8"?>
<calcChain xmlns="http://schemas.openxmlformats.org/spreadsheetml/2006/main">
  <c r="K6" i="1" l="1"/>
  <c r="K22" i="1" l="1"/>
  <c r="K21" i="1"/>
  <c r="K20" i="1"/>
  <c r="K19" i="1"/>
  <c r="K18" i="1"/>
  <c r="K15" i="1"/>
  <c r="K14" i="1"/>
  <c r="K16" i="1" s="1"/>
  <c r="L27" i="1" s="1"/>
  <c r="K11" i="1"/>
  <c r="K10" i="1"/>
  <c r="K9" i="1"/>
  <c r="K5" i="1"/>
  <c r="K12" i="1" l="1"/>
  <c r="L26" i="1" s="1"/>
  <c r="K23" i="1"/>
  <c r="L28" i="1" s="1"/>
  <c r="K7" i="1"/>
  <c r="L25" i="1" s="1"/>
  <c r="L29" i="1" s="1"/>
  <c r="L30" i="1" s="1"/>
</calcChain>
</file>

<file path=xl/sharedStrings.xml><?xml version="1.0" encoding="utf-8"?>
<sst xmlns="http://schemas.openxmlformats.org/spreadsheetml/2006/main" count="70" uniqueCount="56">
  <si>
    <t>Вкупно 1:</t>
  </si>
  <si>
    <t>Чистење на постоечки канали</t>
  </si>
  <si>
    <t>m'</t>
  </si>
  <si>
    <t>6.330,00</t>
  </si>
  <si>
    <t>Вкупно 2:</t>
  </si>
  <si>
    <t>Вкупно 3:</t>
  </si>
  <si>
    <t>Вкупно 4:</t>
  </si>
  <si>
    <t>Рекапитулација</t>
  </si>
  <si>
    <t>Ед. Цена (без ДДВ)</t>
  </si>
  <si>
    <t>Поз.бр.</t>
  </si>
  <si>
    <t>Ред.бр.</t>
  </si>
  <si>
    <t>ПРЕТХОДНИ РАБОТИ</t>
  </si>
  <si>
    <t>ПОДГОТВИТЕЛНИ РАБОТИ</t>
  </si>
  <si>
    <t>ЗЕМЈАНИ РАБОТИ</t>
  </si>
  <si>
    <t>ГОРЕН СТРОЈ</t>
  </si>
  <si>
    <t>Се Вкупно</t>
  </si>
  <si>
    <t>Опис</t>
  </si>
  <si>
    <t>Ед. Мера</t>
  </si>
  <si>
    <t>Количина</t>
  </si>
  <si>
    <t>Вкупна цена
(без ддв)</t>
  </si>
  <si>
    <t>1.1</t>
  </si>
  <si>
    <t>Изработка на проект за времена измена на режим на сообраќај</t>
  </si>
  <si>
    <t>парче</t>
  </si>
  <si>
    <t>1,00</t>
  </si>
  <si>
    <t>1.2</t>
  </si>
  <si>
    <t>Одржување на сигнализација на времен режим на сообраќај</t>
  </si>
  <si>
    <t>паушал</t>
  </si>
  <si>
    <t>2.1</t>
  </si>
  <si>
    <t>Машинско кресење на банкини и риголи (еднострано со широчина b=2m) со одвоз на материјал до место по избор на инвеститорот</t>
  </si>
  <si>
    <t>m2</t>
  </si>
  <si>
    <t>12.372,00</t>
  </si>
  <si>
    <t>2.2</t>
  </si>
  <si>
    <t>Сечење на фуга во постојниот асфалтен коловоз и нејзина обработка d=7cm</t>
  </si>
  <si>
    <t>189,29</t>
  </si>
  <si>
    <t>3.1</t>
  </si>
  <si>
    <t>Ископ на тампонски слој d=30cm под асфалтни површини на кои се планира санирање, со одвоз на материјал на место по избор на инвеститор до 5km</t>
  </si>
  <si>
    <t>m3</t>
  </si>
  <si>
    <t>504,88</t>
  </si>
  <si>
    <t>3.2</t>
  </si>
  <si>
    <t>Набавка, транспорт и поставување на подобрен тампонски слој од дробен камен со CBR&gt;20% со d=30cm</t>
  </si>
  <si>
    <t>4.1</t>
  </si>
  <si>
    <t>Набавка, транспорт и изработка на асфалт BNHS-16 со слој d=7cm на сегменти каде што се извршени санации</t>
  </si>
  <si>
    <t>3.968,81</t>
  </si>
  <si>
    <t>4.2</t>
  </si>
  <si>
    <t>Чистење и обеспрашување на коловозна конструкција и прскање на битуменска емулзија 0,3-0,5 kg/m2 на претходно подготвена површина помеѓу два слоја на коловозна конструкција</t>
  </si>
  <si>
    <t>24.105,92</t>
  </si>
  <si>
    <t>4.3</t>
  </si>
  <si>
    <t>Набавка, транспорт и изработка на втор слој асфалт BNHS-16 со слој d=5cm на цела коловозна конструкција</t>
  </si>
  <si>
    <t>4.4</t>
  </si>
  <si>
    <t>Набавка, транспорт и изработка на банкини од чакалест материјал во слој од d=5cm со просечна широчина 0.50м</t>
  </si>
  <si>
    <t>6.185,00</t>
  </si>
  <si>
    <t>4.5</t>
  </si>
  <si>
    <t>Изработка на АБ пропуст 2хф1000
Л=6м на стационажа 6+790 комплет со влезно излезна глава</t>
  </si>
  <si>
    <t>бр</t>
  </si>
  <si>
    <t>НЕПРЕДВИДЕНИ РАБОТИ 10%</t>
  </si>
  <si>
    <t>ПРЕДМЕР ЗА РЕХАБИЛИТАЦИЈА НА ЛОКАЛЕН ПАТ БРАНА МАНТОВО-С.ГАБРЕВЦИ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</si>
</sst>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/>
      <sz val="12"/>
      <color rgb="FF000000"/>
      <name val="Arial"/>
      <family val="2"/>
      <charset val="204"/>
    </font>
    <font>
      <sz val="12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horizontal="left" vertical="top"/>
    </xf>
    <xf numFmtId="0" fontId="2" fillId="0" borderId="2" xfId="0" applyFont="1" applyBorder="1" applyAlignment="1">
      <alignment horizontal="right" vertical="top"/>
    </xf>
    <xf numFmtId="0" fontId="3" fillId="0" borderId="2" xfId="0" applyFont="1" applyBorder="1" applyAlignment="1">
      <alignment horizontal="left" vertical="top"/>
    </xf>
    <xf numFmtId="0" fontId="1" fillId="0" borderId="1" xfId="0" applyFont="1" applyBorder="1"/>
    <xf numFmtId="0" fontId="3" fillId="0" borderId="4" xfId="0" applyFont="1" applyBorder="1" applyAlignment="1">
      <alignment horizontal="center" vertical="top"/>
    </xf>
    <xf numFmtId="0" fontId="1" fillId="0" borderId="0" xfId="0" applyFont="1" applyBorder="1"/>
    <xf numFmtId="0" fontId="1" fillId="0" borderId="6" xfId="0" applyFont="1" applyBorder="1"/>
    <xf numFmtId="0" fontId="1" fillId="0" borderId="2" xfId="0" applyFont="1" applyBorder="1"/>
    <xf numFmtId="0" fontId="1" fillId="0" borderId="10" xfId="0" applyFont="1" applyBorder="1"/>
    <xf numFmtId="0" fontId="1" fillId="0" borderId="11" xfId="0" applyFont="1" applyBorder="1"/>
    <xf numFmtId="0" fontId="3" fillId="0" borderId="7" xfId="0" applyFont="1" applyBorder="1" applyAlignment="1">
      <alignment horizontal="center" vertical="top"/>
    </xf>
    <xf numFmtId="0" fontId="1" fillId="0" borderId="12" xfId="0" applyFont="1" applyBorder="1"/>
    <xf numFmtId="0" fontId="3" fillId="0" borderId="9" xfId="0" applyFont="1" applyBorder="1" applyAlignment="1">
      <alignment horizontal="center" vertical="top"/>
    </xf>
    <xf numFmtId="4" fontId="3" fillId="0" borderId="1" xfId="0" applyNumberFormat="1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3" fillId="0" borderId="1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2" xfId="0" applyFont="1" applyBorder="1"/>
    <xf numFmtId="0" fontId="2" fillId="0" borderId="2" xfId="0" applyFont="1" applyBorder="1" applyAlignment="1">
      <alignment vertical="top"/>
    </xf>
    <xf numFmtId="0" fontId="1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 applyProtection="1">
      <alignment horizontal="left" vertical="top" wrapText="1"/>
      <protection locked="0"/>
    </xf>
    <xf numFmtId="4" fontId="3" fillId="0" borderId="1" xfId="0" applyNumberFormat="1" applyFont="1" applyBorder="1" applyAlignment="1">
      <alignment horizontal="left" vertical="top" wrapText="1"/>
    </xf>
    <xf numFmtId="0" fontId="2" fillId="0" borderId="2" xfId="0" applyFont="1" applyBorder="1" applyAlignment="1">
      <alignment horizontal="right" vertical="top"/>
    </xf>
    <xf numFmtId="0" fontId="2" fillId="0" borderId="1" xfId="0" applyFont="1" applyBorder="1" applyAlignment="1">
      <alignment horizontal="right" vertical="top"/>
    </xf>
    <xf numFmtId="4" fontId="2" fillId="0" borderId="1" xfId="0" applyNumberFormat="1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 applyProtection="1">
      <alignment horizontal="left" vertical="top"/>
      <protection locked="0"/>
    </xf>
    <xf numFmtId="4" fontId="3" fillId="0" borderId="1" xfId="0" applyNumberFormat="1" applyFont="1" applyBorder="1" applyAlignment="1">
      <alignment horizontal="left" vertical="top"/>
    </xf>
    <xf numFmtId="0" fontId="1" fillId="0" borderId="4" xfId="0" applyFont="1" applyBorder="1" applyAlignment="1">
      <alignment horizontal="right" vertical="top"/>
    </xf>
    <xf numFmtId="0" fontId="1" fillId="0" borderId="6" xfId="0" applyFont="1" applyBorder="1" applyAlignment="1">
      <alignment horizontal="right" vertical="top"/>
    </xf>
    <xf numFmtId="0" fontId="3" fillId="0" borderId="4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2" fillId="0" borderId="8" xfId="0" applyFont="1" applyBorder="1" applyAlignment="1">
      <alignment horizontal="right" vertical="top"/>
    </xf>
    <xf numFmtId="0" fontId="2" fillId="0" borderId="5" xfId="0" applyFont="1" applyBorder="1" applyAlignment="1">
      <alignment horizontal="right" vertical="top"/>
    </xf>
    <xf numFmtId="4" fontId="2" fillId="0" borderId="5" xfId="0" applyNumberFormat="1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zoomScale="85" zoomScaleNormal="85" workbookViewId="0">
      <selection activeCell="I5" sqref="I5:J6"/>
    </sheetView>
  </sheetViews>
  <sheetFormatPr defaultRowHeight="15.75" x14ac:dyDescent="0.25"/>
  <cols>
    <col min="1" max="2" width="8.7109375" style="1" customWidth="1"/>
    <col min="3" max="3" width="0" style="1" hidden="1" customWidth="1"/>
    <col min="4" max="4" width="39.28515625" style="1" customWidth="1"/>
    <col min="5" max="5" width="0" style="1" hidden="1" customWidth="1"/>
    <col min="6" max="6" width="16.42578125" style="1" customWidth="1"/>
    <col min="7" max="7" width="0" style="1" hidden="1" customWidth="1"/>
    <col min="8" max="8" width="13.140625" style="1" customWidth="1"/>
    <col min="9" max="9" width="0" style="1" hidden="1" customWidth="1"/>
    <col min="10" max="10" width="16.42578125" style="1" customWidth="1"/>
    <col min="11" max="11" width="0" style="1" hidden="1" customWidth="1"/>
    <col min="12" max="12" width="20.140625" style="1" customWidth="1"/>
    <col min="13" max="13" width="0" style="1" hidden="1" customWidth="1"/>
    <col min="14" max="16384" width="9.140625" style="1"/>
  </cols>
  <sheetData>
    <row r="1" spans="1:13" ht="20.25" customHeight="1" x14ac:dyDescent="0.25">
      <c r="A1" s="32" t="s">
        <v>55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28"/>
    </row>
    <row r="2" spans="1:13" ht="32.25" customHeight="1" x14ac:dyDescent="0.25">
      <c r="A2" s="29" t="s">
        <v>10</v>
      </c>
      <c r="B2" s="30" t="s">
        <v>9</v>
      </c>
      <c r="C2" s="30"/>
      <c r="D2" s="30" t="s">
        <v>16</v>
      </c>
      <c r="E2" s="30"/>
      <c r="F2" s="30" t="s">
        <v>17</v>
      </c>
      <c r="G2" s="30"/>
      <c r="H2" s="30" t="s">
        <v>18</v>
      </c>
      <c r="I2" s="30"/>
      <c r="J2" s="30" t="s">
        <v>8</v>
      </c>
      <c r="K2" s="30"/>
      <c r="L2" s="31" t="s">
        <v>19</v>
      </c>
      <c r="M2" s="31"/>
    </row>
    <row r="3" spans="1:13" ht="21" customHeight="1" x14ac:dyDescent="0.25">
      <c r="A3" s="25">
        <v>1</v>
      </c>
      <c r="B3" s="26">
        <v>2</v>
      </c>
      <c r="C3" s="26"/>
      <c r="D3" s="26">
        <v>3</v>
      </c>
      <c r="E3" s="26"/>
      <c r="F3" s="26">
        <v>4</v>
      </c>
      <c r="G3" s="26"/>
      <c r="H3" s="26">
        <v>5</v>
      </c>
      <c r="I3" s="26"/>
      <c r="J3" s="26">
        <v>6</v>
      </c>
      <c r="K3" s="26"/>
      <c r="L3" s="26">
        <v>7</v>
      </c>
      <c r="M3" s="5"/>
    </row>
    <row r="4" spans="1:13" ht="21" customHeight="1" x14ac:dyDescent="0.25">
      <c r="A4" s="23">
        <v>1</v>
      </c>
      <c r="B4" s="3"/>
      <c r="C4" s="3"/>
      <c r="D4" s="4" t="s">
        <v>11</v>
      </c>
      <c r="E4" s="3"/>
      <c r="F4" s="3"/>
      <c r="G4" s="3"/>
      <c r="H4" s="3"/>
      <c r="I4" s="3"/>
      <c r="J4" s="3"/>
      <c r="K4" s="3"/>
      <c r="L4" s="24"/>
      <c r="M4" s="5"/>
    </row>
    <row r="5" spans="1:13" ht="39" customHeight="1" x14ac:dyDescent="0.25">
      <c r="A5" s="2"/>
      <c r="B5" s="6" t="s">
        <v>20</v>
      </c>
      <c r="C5" s="34" t="s">
        <v>21</v>
      </c>
      <c r="D5" s="34"/>
      <c r="E5" s="34" t="s">
        <v>22</v>
      </c>
      <c r="F5" s="34"/>
      <c r="G5" s="34" t="s">
        <v>23</v>
      </c>
      <c r="H5" s="34"/>
      <c r="I5" s="35"/>
      <c r="J5" s="35"/>
      <c r="K5" s="36">
        <f>I5*G5</f>
        <v>0</v>
      </c>
      <c r="L5" s="36"/>
    </row>
    <row r="6" spans="1:13" ht="38.25" customHeight="1" x14ac:dyDescent="0.25">
      <c r="A6" s="2"/>
      <c r="B6" s="6" t="s">
        <v>24</v>
      </c>
      <c r="C6" s="34" t="s">
        <v>25</v>
      </c>
      <c r="D6" s="34"/>
      <c r="E6" s="34" t="s">
        <v>26</v>
      </c>
      <c r="F6" s="34"/>
      <c r="G6" s="34" t="s">
        <v>23</v>
      </c>
      <c r="H6" s="34"/>
      <c r="I6" s="35"/>
      <c r="J6" s="35"/>
      <c r="K6" s="36">
        <f>I6*G6</f>
        <v>0</v>
      </c>
      <c r="L6" s="36"/>
    </row>
    <row r="7" spans="1:13" ht="21" customHeight="1" x14ac:dyDescent="0.25">
      <c r="A7" s="2"/>
      <c r="B7" s="37" t="s">
        <v>0</v>
      </c>
      <c r="C7" s="38"/>
      <c r="D7" s="38"/>
      <c r="E7" s="38"/>
      <c r="F7" s="38"/>
      <c r="G7" s="38"/>
      <c r="H7" s="38"/>
      <c r="I7" s="38"/>
      <c r="J7" s="38"/>
      <c r="K7" s="39">
        <f>K6+K5</f>
        <v>0</v>
      </c>
      <c r="L7" s="39"/>
    </row>
    <row r="8" spans="1:13" ht="21" customHeight="1" x14ac:dyDescent="0.25">
      <c r="A8" s="2">
        <v>2</v>
      </c>
      <c r="B8" s="7"/>
      <c r="C8" s="7"/>
      <c r="D8" s="8" t="s">
        <v>12</v>
      </c>
      <c r="E8" s="7"/>
      <c r="F8" s="7"/>
      <c r="G8" s="7"/>
      <c r="H8" s="7"/>
      <c r="I8" s="7"/>
      <c r="J8" s="7"/>
      <c r="K8" s="7"/>
      <c r="L8" s="9"/>
    </row>
    <row r="9" spans="1:13" ht="72.75" customHeight="1" x14ac:dyDescent="0.25">
      <c r="A9" s="2"/>
      <c r="B9" s="6" t="s">
        <v>27</v>
      </c>
      <c r="C9" s="34" t="s">
        <v>28</v>
      </c>
      <c r="D9" s="34"/>
      <c r="E9" s="34" t="s">
        <v>29</v>
      </c>
      <c r="F9" s="34"/>
      <c r="G9" s="34" t="s">
        <v>30</v>
      </c>
      <c r="H9" s="34"/>
      <c r="I9" s="35"/>
      <c r="J9" s="35"/>
      <c r="K9" s="36">
        <f>I9*G9</f>
        <v>0</v>
      </c>
      <c r="L9" s="36"/>
    </row>
    <row r="10" spans="1:13" ht="53.25" customHeight="1" x14ac:dyDescent="0.25">
      <c r="A10" s="2"/>
      <c r="B10" s="6" t="s">
        <v>31</v>
      </c>
      <c r="C10" s="34" t="s">
        <v>32</v>
      </c>
      <c r="D10" s="34"/>
      <c r="E10" s="34" t="s">
        <v>2</v>
      </c>
      <c r="F10" s="34"/>
      <c r="G10" s="34" t="s">
        <v>33</v>
      </c>
      <c r="H10" s="34"/>
      <c r="I10" s="35"/>
      <c r="J10" s="35"/>
      <c r="K10" s="36">
        <f>I10*G10</f>
        <v>0</v>
      </c>
      <c r="L10" s="36"/>
    </row>
    <row r="11" spans="1:13" ht="22.5" customHeight="1" x14ac:dyDescent="0.25">
      <c r="A11" s="2"/>
      <c r="B11" s="10">
        <v>2.2999999999999998</v>
      </c>
      <c r="C11" s="40" t="s">
        <v>1</v>
      </c>
      <c r="D11" s="40"/>
      <c r="E11" s="40" t="s">
        <v>2</v>
      </c>
      <c r="F11" s="40"/>
      <c r="G11" s="40" t="s">
        <v>3</v>
      </c>
      <c r="H11" s="40"/>
      <c r="I11" s="41"/>
      <c r="J11" s="41"/>
      <c r="K11" s="42">
        <f>I11*G11</f>
        <v>0</v>
      </c>
      <c r="L11" s="42"/>
    </row>
    <row r="12" spans="1:13" ht="21" customHeight="1" x14ac:dyDescent="0.25">
      <c r="A12" s="2"/>
      <c r="B12" s="37" t="s">
        <v>4</v>
      </c>
      <c r="C12" s="38"/>
      <c r="D12" s="38"/>
      <c r="E12" s="38"/>
      <c r="F12" s="38"/>
      <c r="G12" s="38"/>
      <c r="H12" s="38"/>
      <c r="I12" s="38"/>
      <c r="J12" s="38"/>
      <c r="K12" s="39">
        <f>K11+K10+K9</f>
        <v>0</v>
      </c>
      <c r="L12" s="39"/>
    </row>
    <row r="13" spans="1:13" ht="21" customHeight="1" x14ac:dyDescent="0.25">
      <c r="A13" s="2">
        <v>3</v>
      </c>
      <c r="B13" s="7"/>
      <c r="C13" s="7"/>
      <c r="D13" s="8" t="s">
        <v>13</v>
      </c>
      <c r="E13" s="7"/>
      <c r="F13" s="7"/>
      <c r="G13" s="7"/>
      <c r="H13" s="7"/>
      <c r="I13" s="7"/>
      <c r="J13" s="7"/>
      <c r="K13" s="7"/>
      <c r="L13" s="9"/>
    </row>
    <row r="14" spans="1:13" ht="87" customHeight="1" x14ac:dyDescent="0.25">
      <c r="A14" s="2"/>
      <c r="B14" s="6" t="s">
        <v>34</v>
      </c>
      <c r="C14" s="34" t="s">
        <v>35</v>
      </c>
      <c r="D14" s="34"/>
      <c r="E14" s="34" t="s">
        <v>36</v>
      </c>
      <c r="F14" s="34"/>
      <c r="G14" s="34" t="s">
        <v>37</v>
      </c>
      <c r="H14" s="34"/>
      <c r="I14" s="35"/>
      <c r="J14" s="35"/>
      <c r="K14" s="36">
        <f>I14*G14</f>
        <v>0</v>
      </c>
      <c r="L14" s="36"/>
    </row>
    <row r="15" spans="1:13" ht="69" customHeight="1" x14ac:dyDescent="0.25">
      <c r="A15" s="2"/>
      <c r="B15" s="6" t="s">
        <v>38</v>
      </c>
      <c r="C15" s="34" t="s">
        <v>39</v>
      </c>
      <c r="D15" s="34"/>
      <c r="E15" s="34" t="s">
        <v>36</v>
      </c>
      <c r="F15" s="34"/>
      <c r="G15" s="34" t="s">
        <v>37</v>
      </c>
      <c r="H15" s="34"/>
      <c r="I15" s="35"/>
      <c r="J15" s="35"/>
      <c r="K15" s="36">
        <f>I15*G15</f>
        <v>0</v>
      </c>
      <c r="L15" s="36"/>
    </row>
    <row r="16" spans="1:13" ht="21" customHeight="1" x14ac:dyDescent="0.25">
      <c r="A16" s="2"/>
      <c r="B16" s="37" t="s">
        <v>5</v>
      </c>
      <c r="C16" s="38"/>
      <c r="D16" s="38"/>
      <c r="E16" s="38"/>
      <c r="F16" s="38"/>
      <c r="G16" s="38"/>
      <c r="H16" s="38"/>
      <c r="I16" s="38"/>
      <c r="J16" s="38"/>
      <c r="K16" s="39">
        <f>K15+K14</f>
        <v>0</v>
      </c>
      <c r="L16" s="39"/>
    </row>
    <row r="17" spans="1:13" ht="21" customHeight="1" x14ac:dyDescent="0.25">
      <c r="A17" s="2">
        <v>4</v>
      </c>
      <c r="B17" s="7"/>
      <c r="C17" s="7"/>
      <c r="D17" s="8" t="s">
        <v>14</v>
      </c>
      <c r="E17" s="7"/>
      <c r="F17" s="7"/>
      <c r="G17" s="7"/>
      <c r="H17" s="7"/>
      <c r="I17" s="7"/>
      <c r="J17" s="7"/>
      <c r="K17" s="7"/>
      <c r="L17" s="9"/>
    </row>
    <row r="18" spans="1:13" ht="68.25" customHeight="1" x14ac:dyDescent="0.25">
      <c r="A18" s="2"/>
      <c r="B18" s="6" t="s">
        <v>40</v>
      </c>
      <c r="C18" s="34" t="s">
        <v>41</v>
      </c>
      <c r="D18" s="34"/>
      <c r="E18" s="34" t="s">
        <v>29</v>
      </c>
      <c r="F18" s="34"/>
      <c r="G18" s="34" t="s">
        <v>42</v>
      </c>
      <c r="H18" s="34"/>
      <c r="I18" s="35"/>
      <c r="J18" s="35"/>
      <c r="K18" s="36">
        <f>I18*G18</f>
        <v>0</v>
      </c>
      <c r="L18" s="36"/>
    </row>
    <row r="19" spans="1:13" ht="97.5" customHeight="1" x14ac:dyDescent="0.25">
      <c r="A19" s="2"/>
      <c r="B19" s="6" t="s">
        <v>43</v>
      </c>
      <c r="C19" s="34" t="s">
        <v>44</v>
      </c>
      <c r="D19" s="34"/>
      <c r="E19" s="34" t="s">
        <v>29</v>
      </c>
      <c r="F19" s="34"/>
      <c r="G19" s="34" t="s">
        <v>45</v>
      </c>
      <c r="H19" s="34"/>
      <c r="I19" s="35"/>
      <c r="J19" s="35"/>
      <c r="K19" s="36">
        <f>I19*G19</f>
        <v>0</v>
      </c>
      <c r="L19" s="36"/>
    </row>
    <row r="20" spans="1:13" ht="67.5" customHeight="1" x14ac:dyDescent="0.25">
      <c r="A20" s="11"/>
      <c r="B20" s="6" t="s">
        <v>46</v>
      </c>
      <c r="C20" s="34" t="s">
        <v>47</v>
      </c>
      <c r="D20" s="34"/>
      <c r="E20" s="34" t="s">
        <v>29</v>
      </c>
      <c r="F20" s="34"/>
      <c r="G20" s="34" t="s">
        <v>45</v>
      </c>
      <c r="H20" s="34"/>
      <c r="I20" s="35"/>
      <c r="J20" s="35"/>
      <c r="K20" s="36">
        <f>I20*G20</f>
        <v>0</v>
      </c>
      <c r="L20" s="36"/>
    </row>
    <row r="21" spans="1:13" ht="66" customHeight="1" x14ac:dyDescent="0.25">
      <c r="A21" s="11"/>
      <c r="B21" s="6" t="s">
        <v>48</v>
      </c>
      <c r="C21" s="34" t="s">
        <v>49</v>
      </c>
      <c r="D21" s="34"/>
      <c r="E21" s="34" t="s">
        <v>29</v>
      </c>
      <c r="F21" s="34"/>
      <c r="G21" s="34" t="s">
        <v>50</v>
      </c>
      <c r="H21" s="34"/>
      <c r="I21" s="35"/>
      <c r="J21" s="35"/>
      <c r="K21" s="36">
        <f>I21*G21</f>
        <v>0</v>
      </c>
      <c r="L21" s="36"/>
    </row>
    <row r="22" spans="1:13" ht="57" customHeight="1" x14ac:dyDescent="0.25">
      <c r="A22" s="11"/>
      <c r="B22" s="6" t="s">
        <v>51</v>
      </c>
      <c r="C22" s="34" t="s">
        <v>52</v>
      </c>
      <c r="D22" s="34"/>
      <c r="E22" s="34" t="s">
        <v>53</v>
      </c>
      <c r="F22" s="34"/>
      <c r="G22" s="34" t="s">
        <v>23</v>
      </c>
      <c r="H22" s="34"/>
      <c r="I22" s="35"/>
      <c r="J22" s="35"/>
      <c r="K22" s="36">
        <f>I22*G22</f>
        <v>0</v>
      </c>
      <c r="L22" s="36"/>
    </row>
    <row r="23" spans="1:13" ht="21" customHeight="1" x14ac:dyDescent="0.25">
      <c r="A23" s="11"/>
      <c r="B23" s="48" t="s">
        <v>6</v>
      </c>
      <c r="C23" s="49"/>
      <c r="D23" s="49"/>
      <c r="E23" s="49"/>
      <c r="F23" s="49"/>
      <c r="G23" s="49"/>
      <c r="H23" s="49"/>
      <c r="I23" s="49"/>
      <c r="J23" s="49"/>
      <c r="K23" s="50">
        <f>K22+K21+K20+K19+K18</f>
        <v>0</v>
      </c>
      <c r="L23" s="50"/>
    </row>
    <row r="24" spans="1:13" ht="21" customHeight="1" x14ac:dyDescent="0.25">
      <c r="B24" s="45" t="s">
        <v>7</v>
      </c>
      <c r="C24" s="46"/>
      <c r="D24" s="46"/>
      <c r="E24" s="46"/>
      <c r="F24" s="46"/>
      <c r="G24" s="46"/>
      <c r="H24" s="46"/>
      <c r="I24" s="46"/>
      <c r="J24" s="46"/>
      <c r="K24" s="46"/>
      <c r="L24" s="47"/>
    </row>
    <row r="25" spans="1:13" ht="21" customHeight="1" x14ac:dyDescent="0.25">
      <c r="B25" s="20">
        <v>1</v>
      </c>
      <c r="C25" s="51" t="s">
        <v>11</v>
      </c>
      <c r="D25" s="52"/>
      <c r="E25" s="16"/>
      <c r="F25" s="16"/>
      <c r="G25" s="16"/>
      <c r="H25" s="16"/>
      <c r="I25" s="16"/>
      <c r="J25" s="17"/>
      <c r="L25" s="42">
        <f>K7</f>
        <v>0</v>
      </c>
      <c r="M25" s="42"/>
    </row>
    <row r="26" spans="1:13" ht="21" customHeight="1" x14ac:dyDescent="0.25">
      <c r="B26" s="12">
        <v>2</v>
      </c>
      <c r="C26" s="53" t="s">
        <v>12</v>
      </c>
      <c r="D26" s="54"/>
      <c r="E26" s="14"/>
      <c r="F26" s="14"/>
      <c r="G26" s="14"/>
      <c r="H26" s="14"/>
      <c r="I26" s="14"/>
      <c r="J26" s="15"/>
      <c r="L26" s="42">
        <f>K12</f>
        <v>0</v>
      </c>
      <c r="M26" s="42"/>
    </row>
    <row r="27" spans="1:13" ht="21" customHeight="1" x14ac:dyDescent="0.25">
      <c r="B27" s="12">
        <v>3</v>
      </c>
      <c r="C27" s="53" t="s">
        <v>13</v>
      </c>
      <c r="D27" s="54"/>
      <c r="E27" s="14"/>
      <c r="F27" s="14"/>
      <c r="G27" s="14"/>
      <c r="H27" s="14"/>
      <c r="I27" s="14"/>
      <c r="J27" s="15"/>
      <c r="L27" s="42">
        <f>K16</f>
        <v>0</v>
      </c>
      <c r="M27" s="42"/>
    </row>
    <row r="28" spans="1:13" ht="21" customHeight="1" x14ac:dyDescent="0.25">
      <c r="B28" s="18">
        <v>4</v>
      </c>
      <c r="C28" s="51" t="s">
        <v>14</v>
      </c>
      <c r="D28" s="52"/>
      <c r="E28" s="13"/>
      <c r="F28" s="13"/>
      <c r="G28" s="13"/>
      <c r="H28" s="13"/>
      <c r="I28" s="13"/>
      <c r="J28" s="19"/>
      <c r="L28" s="42">
        <f>K23</f>
        <v>0</v>
      </c>
      <c r="M28" s="42"/>
    </row>
    <row r="29" spans="1:13" ht="21" customHeight="1" x14ac:dyDescent="0.25">
      <c r="B29" s="18">
        <v>5</v>
      </c>
      <c r="C29" s="22"/>
      <c r="D29" s="22" t="s">
        <v>54</v>
      </c>
      <c r="E29" s="13"/>
      <c r="F29" s="13"/>
      <c r="G29" s="13"/>
      <c r="H29" s="13"/>
      <c r="I29" s="13"/>
      <c r="J29" s="19"/>
      <c r="L29" s="21">
        <f>(L28+L27+L26+L25)*0.1</f>
        <v>0</v>
      </c>
      <c r="M29" s="21"/>
    </row>
    <row r="30" spans="1:13" ht="21" customHeight="1" x14ac:dyDescent="0.25">
      <c r="B30" s="43"/>
      <c r="C30" s="44"/>
      <c r="D30" s="44"/>
      <c r="E30" s="14"/>
      <c r="F30" s="14"/>
      <c r="G30" s="14"/>
      <c r="H30" s="14"/>
      <c r="I30" s="14"/>
      <c r="J30" s="27" t="s">
        <v>15</v>
      </c>
      <c r="L30" s="42">
        <f>L29+L28+L27+L26+L25</f>
        <v>0</v>
      </c>
      <c r="M30" s="42"/>
    </row>
  </sheetData>
  <sheetProtection password="CF7A" sheet="1" objects="1" scenarios="1"/>
  <mergeCells count="86">
    <mergeCell ref="B30:D30"/>
    <mergeCell ref="L30:M30"/>
    <mergeCell ref="B24:L24"/>
    <mergeCell ref="B23:J23"/>
    <mergeCell ref="K23:L23"/>
    <mergeCell ref="C25:D25"/>
    <mergeCell ref="L25:M25"/>
    <mergeCell ref="C26:D26"/>
    <mergeCell ref="L26:M26"/>
    <mergeCell ref="C27:D27"/>
    <mergeCell ref="L27:M27"/>
    <mergeCell ref="C28:D28"/>
    <mergeCell ref="L28:M28"/>
    <mergeCell ref="C21:D21"/>
    <mergeCell ref="E21:F21"/>
    <mergeCell ref="G21:H21"/>
    <mergeCell ref="I21:J21"/>
    <mergeCell ref="K21:L21"/>
    <mergeCell ref="C22:D22"/>
    <mergeCell ref="E22:F22"/>
    <mergeCell ref="G22:H22"/>
    <mergeCell ref="I22:J22"/>
    <mergeCell ref="K22:L22"/>
    <mergeCell ref="C19:D19"/>
    <mergeCell ref="E19:F19"/>
    <mergeCell ref="G19:H19"/>
    <mergeCell ref="I19:J19"/>
    <mergeCell ref="K19:L19"/>
    <mergeCell ref="C20:D20"/>
    <mergeCell ref="E20:F20"/>
    <mergeCell ref="G20:H20"/>
    <mergeCell ref="I20:J20"/>
    <mergeCell ref="K20:L20"/>
    <mergeCell ref="C15:D15"/>
    <mergeCell ref="E15:F15"/>
    <mergeCell ref="G15:H15"/>
    <mergeCell ref="I15:J15"/>
    <mergeCell ref="K15:L15"/>
    <mergeCell ref="B16:J16"/>
    <mergeCell ref="K16:L16"/>
    <mergeCell ref="C18:D18"/>
    <mergeCell ref="E18:F18"/>
    <mergeCell ref="G18:H18"/>
    <mergeCell ref="I18:J18"/>
    <mergeCell ref="K18:L18"/>
    <mergeCell ref="C11:D11"/>
    <mergeCell ref="E11:F11"/>
    <mergeCell ref="G11:H11"/>
    <mergeCell ref="I11:J11"/>
    <mergeCell ref="K11:L11"/>
    <mergeCell ref="B12:J12"/>
    <mergeCell ref="K12:L12"/>
    <mergeCell ref="C14:D14"/>
    <mergeCell ref="E14:F14"/>
    <mergeCell ref="G14:H14"/>
    <mergeCell ref="I14:J14"/>
    <mergeCell ref="K14:L14"/>
    <mergeCell ref="B7:J7"/>
    <mergeCell ref="K7:L7"/>
    <mergeCell ref="C9:D9"/>
    <mergeCell ref="E9:F9"/>
    <mergeCell ref="G9:H9"/>
    <mergeCell ref="I9:J9"/>
    <mergeCell ref="K9:L9"/>
    <mergeCell ref="C10:D10"/>
    <mergeCell ref="E10:F10"/>
    <mergeCell ref="G10:H10"/>
    <mergeCell ref="I10:J10"/>
    <mergeCell ref="K10:L10"/>
    <mergeCell ref="L2:M2"/>
    <mergeCell ref="A1:L1"/>
    <mergeCell ref="C6:D6"/>
    <mergeCell ref="E6:F6"/>
    <mergeCell ref="G6:H6"/>
    <mergeCell ref="I6:J6"/>
    <mergeCell ref="K6:L6"/>
    <mergeCell ref="C5:D5"/>
    <mergeCell ref="E5:F5"/>
    <mergeCell ref="G5:H5"/>
    <mergeCell ref="I5:J5"/>
    <mergeCell ref="K5:L5"/>
    <mergeCell ref="B2:C2"/>
    <mergeCell ref="D2:E2"/>
    <mergeCell ref="F2:G2"/>
    <mergeCell ref="H2:I2"/>
    <mergeCell ref="J2:K2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page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2018-11-20T11:23:04Z</cp:lastPrinted>
  <dcterms:created xsi:type="dcterms:W3CDTF">2018-11-16T07:09:40Z</dcterms:created>
  <dcterms:modified xsi:type="dcterms:W3CDTF">2018-11-20T11:25:12Z</dcterms:modified>
</cp:coreProperties>
</file>