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nd call\Infrastructure\151_Municipality of Mavrovo and Rostushe_attach\151_Mavrovo_Teh doc\151_Mavrovo_Vidikovci_1.114.014,00\"/>
    </mc:Choice>
  </mc:AlternateContent>
  <xr:revisionPtr revIDLastSave="0" documentId="13_ncr:1_{9CE8E311-57F8-4D19-A0A3-4DFA65F45C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idikovc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9" i="1"/>
  <c r="G14" i="1" l="1"/>
  <c r="G13" i="1"/>
  <c r="G11" i="1"/>
  <c r="G23" i="1" s="1"/>
  <c r="G33" i="1" s="1"/>
  <c r="G9" i="1"/>
  <c r="G22" i="1" s="1"/>
  <c r="G32" i="1" s="1"/>
  <c r="G7" i="1"/>
  <c r="G6" i="1"/>
  <c r="G24" i="1" l="1"/>
  <c r="G34" i="1" s="1"/>
  <c r="G21" i="1"/>
  <c r="G31" i="1" s="1"/>
  <c r="G35" i="1" l="1"/>
  <c r="G36" i="1" s="1"/>
  <c r="G25" i="1"/>
  <c r="G26" i="1" s="1"/>
</calcChain>
</file>

<file path=xl/sharedStrings.xml><?xml version="1.0" encoding="utf-8"?>
<sst xmlns="http://schemas.openxmlformats.org/spreadsheetml/2006/main" count="61" uniqueCount="50">
  <si>
    <t xml:space="preserve">ПРЕДМЕР СО ПРЕСМЕТКА </t>
  </si>
  <si>
    <t>Ред.бр.</t>
  </si>
  <si>
    <t>Поз.бр.</t>
  </si>
  <si>
    <t xml:space="preserve">Опис на работите </t>
  </si>
  <si>
    <t>Ед.мерка</t>
  </si>
  <si>
    <t xml:space="preserve">Кличина </t>
  </si>
  <si>
    <t>Ец.цена (ден без ДДВ)</t>
  </si>
  <si>
    <t>Вк.цена (ден.без ДДВ)</t>
  </si>
  <si>
    <t>ПРИПРЕМНИ РАБОТИ</t>
  </si>
  <si>
    <t>поз.1.1</t>
  </si>
  <si>
    <t>паушал</t>
  </si>
  <si>
    <t>поз.1.2</t>
  </si>
  <si>
    <t xml:space="preserve">паушал </t>
  </si>
  <si>
    <t>м3</t>
  </si>
  <si>
    <t xml:space="preserve">ЗЕМЈЕНИ РАБОТИ </t>
  </si>
  <si>
    <t>поз.2.1</t>
  </si>
  <si>
    <t>поз.3.1</t>
  </si>
  <si>
    <t>поз.4.1</t>
  </si>
  <si>
    <t>поз.4.2</t>
  </si>
  <si>
    <t>поз.4.3</t>
  </si>
  <si>
    <t>поз.4.4</t>
  </si>
  <si>
    <t>поз.4.5</t>
  </si>
  <si>
    <t>м`</t>
  </si>
  <si>
    <t>РЕКАПИТУЛАР:</t>
  </si>
  <si>
    <t>ВКУПНО за ПРИПРЕМНИ РАБОТИ</t>
  </si>
  <si>
    <t xml:space="preserve">ВКУПНО за ЗЕМЈЕНИ РАБОТИ </t>
  </si>
  <si>
    <t>ВКУПНО за ТЕСАРСКИ РАБОТИ</t>
  </si>
  <si>
    <t>Непредвидени работи (10%)</t>
  </si>
  <si>
    <t>СЕ ВКУПНО</t>
  </si>
  <si>
    <t>Расчистување на теренот во рамките на опфатот за изведба пред почетокот на градба,од непотребнии материјали,постоечко носко и средно високо зеленило.</t>
  </si>
  <si>
    <t>Геодетско обележување и исколчување на објектот</t>
  </si>
  <si>
    <t>Рачен ископ на земја III и IV категорија, во тесен обем за темели самци со димензии 60/60 и длабочина од 80см,</t>
  </si>
  <si>
    <t>БЕТОНСКИ  РАБОТИ</t>
  </si>
  <si>
    <t xml:space="preserve">ТЕСАРСКИ И ПОКРИВАЧКИ РАБОТИ </t>
  </si>
  <si>
    <t>Набавка,транспорт и монтажа на  дрвени греди ( косници ) за укрутување на конструкцијата со димензии 16/16см. Дрвената граѓа пред монтажа да се премачка со заштитни средства против влага и црвоточини</t>
  </si>
  <si>
    <t>Набавка на материјал, транспорт и бетонирање на  темели самци со МБ 30 со димензии 50/50 /80 см и поставување на челични папучи за прицврстување на дрвени столбови.</t>
  </si>
  <si>
    <t>Набавка на материјал, транспорт и монтажа на дрвени столбови  20/20см во предходно поставени метални папучи анкерисани во темелите самци. Дрвената граѓа пред монтажа да се премачка со заштитни средства против влага и црвоточини.</t>
  </si>
  <si>
    <t>Набавка на материјал, транспорт и монтажа на дрвени греди  20/20см.( за укрутување и подлога за платформа ) кои налегнуваат на дрвени столбови. Дрвената граѓа пред монтажа да се премачка со заштитни средства против влага и црвоточини</t>
  </si>
  <si>
    <t>Набавка материјал,транспорт и монтажа на дрвени талпи со д=5см  за патосирање на платформа.  Талпите пред монтажа да се премачкаат со заштитни  средства против влага и црвоточини.</t>
  </si>
  <si>
    <t>Набавка на материјал ,транспорт изработка и монтажа на дрвени скали со газишта од талпи  монтирани на носиви греди 16/16см.Дрвената граѓа пред монтажа да се премачка со заштитни средства против влага и црвоточини</t>
  </si>
  <si>
    <t>поз4.6</t>
  </si>
  <si>
    <t>Набавка на материјал ,транспорт изработка и монтажа на дрвена заштитна ограда на скали и платформа.Дрвената граѓа пред монтажа да се премачка со заштитни средства против влага и црвоточини</t>
  </si>
  <si>
    <t>м'</t>
  </si>
  <si>
    <t>поз4.7</t>
  </si>
  <si>
    <t xml:space="preserve">Набавка транспорт и поставување на кровна конструкција:                                                        -рогови 12/14                                                     -венчаница20/20                                                                      -клешта 2х6/12                                                                -летви 2.5/5                                                                                                  Набавка на мат. и изработка на дашчана оплата на кров од даски 2,4 см слој од тер.хартија                                                             -    покирвање на кров со ќерамиди        Дрвената граѓа пред монтажа да се премачка со средства против влага и црвоточини         </t>
  </si>
  <si>
    <t>м2</t>
  </si>
  <si>
    <t>ВКУПНО за БЕТОНСКИ РАБОТИ</t>
  </si>
  <si>
    <t>ВИДИКОВЦИ ЗА НАБЉУДУВАЊЕ НА ЖИВОТНИ И ПРИРОДА</t>
  </si>
  <si>
    <r>
      <rPr>
        <b/>
        <sz val="11"/>
        <color theme="1"/>
        <rFont val="Calibri"/>
        <family val="2"/>
        <charset val="204"/>
        <scheme val="minor"/>
      </rPr>
      <t>НАПОМЕНА</t>
    </r>
    <r>
      <rPr>
        <sz val="11"/>
        <color theme="1"/>
        <rFont val="Calibri"/>
        <family val="2"/>
        <charset val="204"/>
        <scheme val="minor"/>
      </rPr>
      <t>: Горенаведената предмер со пресметка се однесува на еден ВИДИКОВЕЦ потребно е да се изведат три идентични ВИДИКОВЦИ.</t>
    </r>
  </si>
  <si>
    <t>РЕКАПИТУЛАР ЗА ТРИ ВИДИКОВЦИ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</si>
</sst>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д_е_н_._-;\-* #,##0.00\ _д_е_н_._-;_-* &quot;-&quot;??\ _д_е_н_.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16" fontId="0" fillId="2" borderId="1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/>
    <xf numFmtId="164" fontId="0" fillId="0" borderId="1" xfId="0" applyNumberFormat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23" zoomScale="115" zoomScaleNormal="115" zoomScaleSheetLayoutView="110" workbookViewId="0">
      <selection activeCell="G19" sqref="G19"/>
    </sheetView>
  </sheetViews>
  <sheetFormatPr defaultRowHeight="15" x14ac:dyDescent="0.25"/>
  <cols>
    <col min="1" max="1" width="7.140625" customWidth="1"/>
    <col min="2" max="2" width="6.7109375" customWidth="1"/>
    <col min="3" max="3" width="37.5703125" customWidth="1"/>
    <col min="4" max="4" width="7.7109375" customWidth="1"/>
    <col min="5" max="5" width="7.28515625" customWidth="1"/>
    <col min="6" max="6" width="10" customWidth="1"/>
    <col min="7" max="7" width="20" customWidth="1"/>
    <col min="8" max="9" width="14.140625" bestFit="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47</v>
      </c>
      <c r="B2" s="22"/>
      <c r="C2" s="22"/>
      <c r="D2" s="22"/>
      <c r="E2" s="22"/>
      <c r="F2" s="22"/>
      <c r="G2" s="22"/>
    </row>
    <row r="3" spans="1:8" ht="4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8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8" x14ac:dyDescent="0.25">
      <c r="A5" s="3"/>
      <c r="B5" s="3"/>
      <c r="C5" s="4" t="s">
        <v>8</v>
      </c>
      <c r="D5" s="3"/>
      <c r="E5" s="3"/>
      <c r="F5" s="3"/>
      <c r="G5" s="5"/>
    </row>
    <row r="6" spans="1:8" ht="84" customHeight="1" x14ac:dyDescent="0.25">
      <c r="A6" s="6">
        <v>1</v>
      </c>
      <c r="B6" s="7" t="s">
        <v>9</v>
      </c>
      <c r="C6" s="8" t="s">
        <v>29</v>
      </c>
      <c r="D6" s="6" t="s">
        <v>10</v>
      </c>
      <c r="E6" s="6">
        <v>1</v>
      </c>
      <c r="F6" s="26"/>
      <c r="G6" s="9">
        <f>E6*F6</f>
        <v>0</v>
      </c>
      <c r="H6" s="10"/>
    </row>
    <row r="7" spans="1:8" ht="30" x14ac:dyDescent="0.25">
      <c r="A7" s="6">
        <v>2</v>
      </c>
      <c r="B7" s="7" t="s">
        <v>11</v>
      </c>
      <c r="C7" s="8" t="s">
        <v>30</v>
      </c>
      <c r="D7" s="6" t="s">
        <v>12</v>
      </c>
      <c r="E7" s="6">
        <v>1</v>
      </c>
      <c r="F7" s="26"/>
      <c r="G7" s="9">
        <f t="shared" ref="G7:G13" si="0">E7*F7</f>
        <v>0</v>
      </c>
      <c r="H7" s="10"/>
    </row>
    <row r="8" spans="1:8" x14ac:dyDescent="0.25">
      <c r="A8" s="11"/>
      <c r="B8" s="12"/>
      <c r="C8" s="13" t="s">
        <v>14</v>
      </c>
      <c r="D8" s="2"/>
      <c r="E8" s="2"/>
      <c r="F8" s="2"/>
      <c r="G8" s="2"/>
      <c r="H8" s="10"/>
    </row>
    <row r="9" spans="1:8" ht="60" x14ac:dyDescent="0.25">
      <c r="A9" s="6">
        <v>4</v>
      </c>
      <c r="B9" s="7" t="s">
        <v>15</v>
      </c>
      <c r="C9" s="8" t="s">
        <v>31</v>
      </c>
      <c r="D9" s="6" t="s">
        <v>13</v>
      </c>
      <c r="E9" s="6">
        <v>2.8</v>
      </c>
      <c r="F9" s="26"/>
      <c r="G9" s="9">
        <f t="shared" si="0"/>
        <v>0</v>
      </c>
      <c r="H9" s="10"/>
    </row>
    <row r="10" spans="1:8" x14ac:dyDescent="0.25">
      <c r="A10" s="11"/>
      <c r="B10" s="11"/>
      <c r="C10" s="13" t="s">
        <v>32</v>
      </c>
      <c r="D10" s="2"/>
      <c r="E10" s="2"/>
      <c r="F10" s="2"/>
      <c r="G10" s="2"/>
      <c r="H10" s="10"/>
    </row>
    <row r="11" spans="1:8" ht="81.75" customHeight="1" x14ac:dyDescent="0.25">
      <c r="A11" s="6">
        <v>5</v>
      </c>
      <c r="B11" s="7" t="s">
        <v>16</v>
      </c>
      <c r="C11" s="8" t="s">
        <v>35</v>
      </c>
      <c r="D11" s="6" t="s">
        <v>13</v>
      </c>
      <c r="E11" s="6">
        <v>1.6</v>
      </c>
      <c r="F11" s="26"/>
      <c r="G11" s="9">
        <f t="shared" si="0"/>
        <v>0</v>
      </c>
      <c r="H11" s="10"/>
    </row>
    <row r="12" spans="1:8" x14ac:dyDescent="0.25">
      <c r="A12" s="11"/>
      <c r="B12" s="11"/>
      <c r="C12" s="13" t="s">
        <v>33</v>
      </c>
      <c r="D12" s="2"/>
      <c r="E12" s="2"/>
      <c r="F12" s="2"/>
      <c r="G12" s="2"/>
      <c r="H12" s="10"/>
    </row>
    <row r="13" spans="1:8" ht="120.75" customHeight="1" x14ac:dyDescent="0.25">
      <c r="A13" s="6">
        <v>6</v>
      </c>
      <c r="B13" s="7" t="s">
        <v>17</v>
      </c>
      <c r="C13" s="8" t="s">
        <v>36</v>
      </c>
      <c r="D13" s="6" t="s">
        <v>13</v>
      </c>
      <c r="E13" s="6">
        <v>2.0299999999999998</v>
      </c>
      <c r="F13" s="26"/>
      <c r="G13" s="9">
        <f t="shared" si="0"/>
        <v>0</v>
      </c>
      <c r="H13" s="10"/>
    </row>
    <row r="14" spans="1:8" ht="111.75" customHeight="1" x14ac:dyDescent="0.25">
      <c r="A14" s="6">
        <v>7</v>
      </c>
      <c r="B14" s="7" t="s">
        <v>18</v>
      </c>
      <c r="C14" s="8" t="s">
        <v>37</v>
      </c>
      <c r="D14" s="6" t="s">
        <v>13</v>
      </c>
      <c r="E14" s="6">
        <v>3.28</v>
      </c>
      <c r="F14" s="26"/>
      <c r="G14" s="9">
        <f t="shared" ref="G14:G19" si="1">E14*F14</f>
        <v>0</v>
      </c>
      <c r="H14" s="10"/>
    </row>
    <row r="15" spans="1:8" ht="107.25" customHeight="1" x14ac:dyDescent="0.25">
      <c r="A15" s="6">
        <v>8</v>
      </c>
      <c r="B15" s="7" t="s">
        <v>19</v>
      </c>
      <c r="C15" s="8" t="s">
        <v>38</v>
      </c>
      <c r="D15" s="6" t="s">
        <v>13</v>
      </c>
      <c r="E15" s="6">
        <v>1.25</v>
      </c>
      <c r="F15" s="26"/>
      <c r="G15" s="9">
        <f t="shared" si="1"/>
        <v>0</v>
      </c>
      <c r="H15" s="10"/>
    </row>
    <row r="16" spans="1:8" ht="102" customHeight="1" x14ac:dyDescent="0.25">
      <c r="A16" s="6">
        <v>9</v>
      </c>
      <c r="B16" s="14" t="s">
        <v>20</v>
      </c>
      <c r="C16" s="8" t="s">
        <v>34</v>
      </c>
      <c r="D16" s="6" t="s">
        <v>13</v>
      </c>
      <c r="E16" s="6">
        <v>1.33</v>
      </c>
      <c r="F16" s="26"/>
      <c r="G16" s="9">
        <f t="shared" si="1"/>
        <v>0</v>
      </c>
      <c r="H16" s="10"/>
    </row>
    <row r="17" spans="1:9" ht="117" customHeight="1" x14ac:dyDescent="0.25">
      <c r="A17" s="6">
        <v>10</v>
      </c>
      <c r="B17" s="14" t="s">
        <v>21</v>
      </c>
      <c r="C17" s="8" t="s">
        <v>39</v>
      </c>
      <c r="D17" s="6" t="s">
        <v>22</v>
      </c>
      <c r="E17" s="6">
        <v>10.4</v>
      </c>
      <c r="F17" s="26"/>
      <c r="G17" s="9">
        <f t="shared" si="1"/>
        <v>0</v>
      </c>
      <c r="H17" s="10"/>
    </row>
    <row r="18" spans="1:9" ht="100.5" customHeight="1" x14ac:dyDescent="0.25">
      <c r="A18" s="6">
        <v>11</v>
      </c>
      <c r="B18" s="14" t="s">
        <v>40</v>
      </c>
      <c r="C18" s="8" t="s">
        <v>41</v>
      </c>
      <c r="D18" s="6" t="s">
        <v>42</v>
      </c>
      <c r="E18" s="6">
        <v>29.2</v>
      </c>
      <c r="F18" s="26"/>
      <c r="G18" s="9">
        <f t="shared" si="1"/>
        <v>0</v>
      </c>
      <c r="H18" s="10"/>
    </row>
    <row r="19" spans="1:9" ht="221.25" customHeight="1" x14ac:dyDescent="0.25">
      <c r="A19" s="6">
        <v>12</v>
      </c>
      <c r="B19" s="14" t="s">
        <v>43</v>
      </c>
      <c r="C19" s="8" t="s">
        <v>44</v>
      </c>
      <c r="D19" s="6" t="s">
        <v>45</v>
      </c>
      <c r="E19" s="6">
        <v>36</v>
      </c>
      <c r="F19" s="26"/>
      <c r="G19" s="9">
        <f t="shared" si="1"/>
        <v>0</v>
      </c>
      <c r="H19" s="10"/>
    </row>
    <row r="20" spans="1:9" x14ac:dyDescent="0.25">
      <c r="A20" s="15"/>
      <c r="B20" s="15"/>
      <c r="C20" s="21" t="s">
        <v>23</v>
      </c>
      <c r="D20" s="21"/>
      <c r="E20" s="21"/>
      <c r="F20" s="21"/>
      <c r="G20" s="16"/>
      <c r="H20" s="10"/>
    </row>
    <row r="21" spans="1:9" x14ac:dyDescent="0.25">
      <c r="A21" s="15"/>
      <c r="B21" s="15"/>
      <c r="C21" s="21" t="s">
        <v>24</v>
      </c>
      <c r="D21" s="21"/>
      <c r="E21" s="21"/>
      <c r="F21" s="21"/>
      <c r="G21" s="17">
        <f>SUM(G6:G7)</f>
        <v>0</v>
      </c>
      <c r="H21" s="10"/>
    </row>
    <row r="22" spans="1:9" x14ac:dyDescent="0.25">
      <c r="A22" s="15"/>
      <c r="B22" s="15"/>
      <c r="C22" s="21" t="s">
        <v>25</v>
      </c>
      <c r="D22" s="21"/>
      <c r="E22" s="21"/>
      <c r="F22" s="21"/>
      <c r="G22" s="17">
        <f>SUM(G9:G9)</f>
        <v>0</v>
      </c>
      <c r="H22" s="10"/>
    </row>
    <row r="23" spans="1:9" x14ac:dyDescent="0.25">
      <c r="A23" s="15"/>
      <c r="B23" s="15"/>
      <c r="C23" s="21" t="s">
        <v>46</v>
      </c>
      <c r="D23" s="21"/>
      <c r="E23" s="21"/>
      <c r="F23" s="21"/>
      <c r="G23" s="17">
        <f>SUM(G11:G11)</f>
        <v>0</v>
      </c>
      <c r="H23" s="18"/>
    </row>
    <row r="24" spans="1:9" x14ac:dyDescent="0.25">
      <c r="A24" s="15"/>
      <c r="B24" s="15"/>
      <c r="C24" s="23" t="s">
        <v>26</v>
      </c>
      <c r="D24" s="23"/>
      <c r="E24" s="23"/>
      <c r="F24" s="23"/>
      <c r="G24" s="17">
        <f>SUM(G13:G19)</f>
        <v>0</v>
      </c>
      <c r="H24" s="10"/>
    </row>
    <row r="25" spans="1:9" x14ac:dyDescent="0.25">
      <c r="A25" s="15"/>
      <c r="B25" s="15"/>
      <c r="C25" s="23" t="s">
        <v>27</v>
      </c>
      <c r="D25" s="23"/>
      <c r="E25" s="23"/>
      <c r="F25" s="23"/>
      <c r="G25" s="17">
        <f>SUM(G21:G24)*0.1</f>
        <v>0</v>
      </c>
      <c r="H25" s="18"/>
    </row>
    <row r="26" spans="1:9" x14ac:dyDescent="0.25">
      <c r="A26" s="15"/>
      <c r="B26" s="15"/>
      <c r="C26" s="23" t="s">
        <v>28</v>
      </c>
      <c r="D26" s="23"/>
      <c r="E26" s="23"/>
      <c r="F26" s="23"/>
      <c r="G26" s="17">
        <f>SUM(G21:G25)</f>
        <v>0</v>
      </c>
      <c r="H26" s="10"/>
      <c r="I26" s="19"/>
    </row>
    <row r="27" spans="1:9" x14ac:dyDescent="0.25">
      <c r="A27" s="10"/>
      <c r="B27" s="10"/>
      <c r="C27" s="10"/>
      <c r="D27" s="10"/>
      <c r="E27" s="10"/>
      <c r="F27" s="10"/>
      <c r="G27" s="10"/>
      <c r="H27" s="18"/>
    </row>
    <row r="28" spans="1:9" x14ac:dyDescent="0.25">
      <c r="A28" s="24" t="s">
        <v>48</v>
      </c>
      <c r="B28" s="24"/>
      <c r="C28" s="24"/>
      <c r="D28" s="24"/>
      <c r="E28" s="24"/>
      <c r="F28" s="24"/>
      <c r="G28" s="24"/>
      <c r="H28" s="18"/>
      <c r="I28" s="19"/>
    </row>
    <row r="29" spans="1:9" x14ac:dyDescent="0.25">
      <c r="A29" s="24"/>
      <c r="B29" s="24"/>
      <c r="C29" s="24"/>
      <c r="D29" s="24"/>
      <c r="E29" s="24"/>
      <c r="F29" s="24"/>
      <c r="G29" s="24"/>
      <c r="H29" s="10"/>
    </row>
    <row r="30" spans="1:9" x14ac:dyDescent="0.25">
      <c r="A30" s="25" t="s">
        <v>49</v>
      </c>
      <c r="B30" s="25"/>
      <c r="C30" s="25"/>
      <c r="D30" s="25"/>
      <c r="E30" s="25"/>
      <c r="F30" s="25"/>
      <c r="G30" s="25"/>
      <c r="H30" s="10"/>
    </row>
    <row r="31" spans="1:9" x14ac:dyDescent="0.25">
      <c r="A31" s="15"/>
      <c r="B31" s="15"/>
      <c r="C31" s="21" t="s">
        <v>24</v>
      </c>
      <c r="D31" s="21"/>
      <c r="E31" s="21"/>
      <c r="F31" s="21"/>
      <c r="G31" s="17">
        <f>G21*3</f>
        <v>0</v>
      </c>
    </row>
    <row r="32" spans="1:9" x14ac:dyDescent="0.25">
      <c r="A32" s="15"/>
      <c r="B32" s="15"/>
      <c r="C32" s="21" t="s">
        <v>25</v>
      </c>
      <c r="D32" s="21"/>
      <c r="E32" s="21"/>
      <c r="F32" s="21"/>
      <c r="G32" s="17">
        <f>G22*3</f>
        <v>0</v>
      </c>
    </row>
    <row r="33" spans="1:7" x14ac:dyDescent="0.25">
      <c r="A33" s="15"/>
      <c r="B33" s="15"/>
      <c r="C33" s="21" t="s">
        <v>46</v>
      </c>
      <c r="D33" s="21"/>
      <c r="E33" s="21"/>
      <c r="F33" s="21"/>
      <c r="G33" s="17">
        <f>G23*3</f>
        <v>0</v>
      </c>
    </row>
    <row r="34" spans="1:7" x14ac:dyDescent="0.25">
      <c r="A34" s="15"/>
      <c r="B34" s="15"/>
      <c r="C34" s="23" t="s">
        <v>26</v>
      </c>
      <c r="D34" s="23"/>
      <c r="E34" s="23"/>
      <c r="F34" s="23"/>
      <c r="G34" s="17">
        <f>G24*3</f>
        <v>0</v>
      </c>
    </row>
    <row r="35" spans="1:7" x14ac:dyDescent="0.25">
      <c r="A35" s="15"/>
      <c r="B35" s="15"/>
      <c r="C35" s="23" t="s">
        <v>27</v>
      </c>
      <c r="D35" s="23"/>
      <c r="E35" s="23"/>
      <c r="F35" s="23"/>
      <c r="G35" s="17">
        <f>SUM(G31:G34)*0.1</f>
        <v>0</v>
      </c>
    </row>
    <row r="36" spans="1:7" x14ac:dyDescent="0.25">
      <c r="A36" s="15"/>
      <c r="B36" s="15"/>
      <c r="C36" s="23" t="s">
        <v>28</v>
      </c>
      <c r="D36" s="23"/>
      <c r="E36" s="23"/>
      <c r="F36" s="23"/>
      <c r="G36" s="17">
        <f>SUM(G31:G35)</f>
        <v>0</v>
      </c>
    </row>
    <row r="37" spans="1:7" x14ac:dyDescent="0.25">
      <c r="A37" s="20"/>
      <c r="B37" s="20"/>
      <c r="C37" s="20"/>
      <c r="D37" s="20"/>
      <c r="E37" s="20"/>
      <c r="F37" s="20"/>
      <c r="G37" s="20"/>
    </row>
  </sheetData>
  <sheetProtection algorithmName="SHA-512" hashValue="fBWdGzCJKWSTJEor9d5ei4T2dHrcHhvLnfM5vCWIzaxENNlJgfCyae35Qo3dczvWH4fkkJ656tleOIL8SbwVRg==" saltValue="tI9W4vxsTgODqWBDErIdgg==" spinCount="100000" sheet="1" objects="1" scenarios="1"/>
  <mergeCells count="17">
    <mergeCell ref="C32:F32"/>
    <mergeCell ref="C33:F33"/>
    <mergeCell ref="C34:F34"/>
    <mergeCell ref="C35:F35"/>
    <mergeCell ref="C36:F36"/>
    <mergeCell ref="C31:F31"/>
    <mergeCell ref="A1:G1"/>
    <mergeCell ref="A2:G2"/>
    <mergeCell ref="C20:F20"/>
    <mergeCell ref="C21:F21"/>
    <mergeCell ref="C22:F22"/>
    <mergeCell ref="C23:F23"/>
    <mergeCell ref="C24:F24"/>
    <mergeCell ref="C25:F25"/>
    <mergeCell ref="C26:F26"/>
    <mergeCell ref="A28:G29"/>
    <mergeCell ref="A30:G30"/>
  </mergeCells>
  <pageMargins left="0.7" right="0.7" top="0.75" bottom="0.75" header="0.3" footer="0.3"/>
  <pageSetup paperSize="9" scale="82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Vidikovci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Kristinka Radevski</cp:lastModifiedBy>
  <cp:lastPrinted>2018-12-06T10:03:48Z</cp:lastPrinted>
  <dcterms:created xsi:type="dcterms:W3CDTF">2018-12-01T23:36:41Z</dcterms:created>
  <dcterms:modified xsi:type="dcterms:W3CDTF">2020-04-08T08:59:25Z</dcterms:modified>
</cp:coreProperties>
</file>