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3425" activeTab="0"/>
  </bookViews>
  <sheets>
    <sheet name="Vodovod_Kanalizacija" sheetId="1" r:id="rId1"/>
    <sheet name="Rekapitular" sheetId="2" state="hidden" r:id="rId2"/>
  </sheets>
  <definedNames>
    <definedName name="_xlnm.Print_Area" localSheetId="0">'Vodovod_Kanalizacija'!$A$1:$G$56</definedName>
  </definedNames>
  <calcPr fullCalcOnLoad="1"/>
</workbook>
</file>

<file path=xl/sharedStrings.xml><?xml version="1.0" encoding="utf-8"?>
<sst xmlns="http://schemas.openxmlformats.org/spreadsheetml/2006/main" count="113" uniqueCount="79">
  <si>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</si>
  <si>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</si>
  <si>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</si>
  <si>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</si>
  <si>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</si>
  <si>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</si>
  <si>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</si>
  <si>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</si>
  <si>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</si>
  <si>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 xml:space="preserve">ZEMJANI RABOTI </t>
  </si>
  <si>
    <t>BETONSKI, ARMIRANO-BETONSKI RABOTI</t>
  </si>
  <si>
    <t>ARMIRA^KI RABOTI</t>
  </si>
  <si>
    <t>YIDARSKI  RABOTI</t>
  </si>
  <si>
    <t>TESARSKI  RABOTI</t>
  </si>
  <si>
    <t>IZOLACISKI  RABOTI</t>
  </si>
  <si>
    <t>LIMARSKI  RABOTI</t>
  </si>
  <si>
    <t>KROVOPOKRIVA^KI RABOTI</t>
  </si>
  <si>
    <t>RAZNI RABOTI</t>
  </si>
  <si>
    <t>REKAPITULAR</t>
  </si>
  <si>
    <t>1</t>
  </si>
  <si>
    <t>m'</t>
  </si>
  <si>
    <t>nd32mm</t>
  </si>
  <si>
    <t>2</t>
  </si>
  <si>
    <t>-za mijalnik</t>
  </si>
  <si>
    <t>Ispituvawe i dezinfekcija na  vodovodna mre`a</t>
  </si>
  <si>
    <t>B) FEKALNA KANALIZACIJA</t>
  </si>
  <si>
    <t>Nabavka, transport i monta`a na ogledalo za sekoj umivalnik</t>
  </si>
  <si>
    <t>Nabavka, transport i monta`a na eta`erki za sekoj umivalnik</t>
  </si>
  <si>
    <t>Nabavka, transport i monta`a na sapuwerki za sekoj umivalnik</t>
  </si>
  <si>
    <t>-za toalet hartija</t>
  </si>
  <si>
    <t>Nabavka, transport i monta`a na PP vodovodni cevki so site potrebni fasonski par~iwa, komplet so prodirawe niz me|ukatni konstrukcii, pravewe na {licevi i ukrstuvawe na istite. 
nd20mm</t>
  </si>
  <si>
    <t>nd25mm</t>
  </si>
  <si>
    <t>Nabavka, transport i monta`a na poniklovani
- dr`a~i za pe{kiri</t>
  </si>
  <si>
    <t>парче</t>
  </si>
  <si>
    <t>ВКУПНО - Б) Фекална канализација</t>
  </si>
  <si>
    <t>Nabavka, transport i monta`a na PP vodovodni cevki za horizontalen i vertikalen razvod  so potrebni fasonski par~iwa i toplotna izolacija.нд 20 мм
Nd20mm</t>
  </si>
  <si>
    <t xml:space="preserve">ВКУПНО - А) Водовод - санитарен </t>
  </si>
  <si>
    <t xml:space="preserve">A) VODOVOD - SANITAREN </t>
  </si>
  <si>
    <r>
      <t>Nabavka, transport i monta`a na</t>
    </r>
    <r>
      <rPr>
        <sz val="10"/>
        <color indexed="10"/>
        <rFont val="MAC C Swiss"/>
        <family val="2"/>
      </rPr>
      <t xml:space="preserve"> </t>
    </r>
    <r>
      <rPr>
        <sz val="10"/>
        <rFont val="MAC C Swiss"/>
        <family val="2"/>
      </rPr>
      <t xml:space="preserve"> vertikalni podni re{etki f75mm</t>
    </r>
  </si>
  <si>
    <t>3</t>
  </si>
  <si>
    <t>4</t>
  </si>
  <si>
    <t>Nabavka, transport i monta`a propusni ventili zatvara~i so poniklovani kapi i rozetni 
f1/2"</t>
  </si>
  <si>
    <t xml:space="preserve"> f3/4"</t>
  </si>
  <si>
    <t xml:space="preserve"> f1"</t>
  </si>
  <si>
    <t>5</t>
  </si>
  <si>
    <t>f 150</t>
  </si>
  <si>
    <t>f 100</t>
  </si>
  <si>
    <t>f 70</t>
  </si>
  <si>
    <t>Nabavka, transport i monta`a na limena ventilaciona glava 
f100mm</t>
  </si>
  <si>
    <t>Nabavka, transport i monta`a na revizii 
nd100</t>
  </si>
  <si>
    <t>-za sadoper, ma{ina za sadovi i ma{ina za ali{ta</t>
  </si>
  <si>
    <t>Nabavka,transport i monta`a na ednora~ni baterii za mijalnik</t>
  </si>
  <si>
    <t>Nabavka,transport i monta`a na ednora~ni baterii za sadoper za topla i ladna voda</t>
  </si>
  <si>
    <t>Nabavka, transport i monta`a propusni ventili  so ispusna slavina ф 1"</t>
  </si>
  <si>
    <t>V) SANITARNI OPREMA</t>
  </si>
  <si>
    <t>ВКУПНО - В) Санитарни опрема</t>
  </si>
  <si>
    <t>nd40mm</t>
  </si>
  <si>
    <t xml:space="preserve">Nabavka,transport i vgraduvawe na sadoper 80/60sm so kabinet, komplet so sifon 
</t>
  </si>
  <si>
    <t>ВКУПНО -  Внатрешен  водовод и канализација</t>
  </si>
  <si>
    <t>Рекапитулар - Внатрешен  водовод и канализација</t>
  </si>
  <si>
    <t>Nabavka, transport i monta`a EK- ventili f1/2"/3/8"
-WC</t>
  </si>
  <si>
    <t xml:space="preserve">Nabavka, transport i monta`a na PVC cevki za fekalna kanalizacija za horizontalen i vertikalen razvod. Vo cenata se presmetani i fasonskite par~iwa. </t>
  </si>
  <si>
    <t>Nabavka, transport i monta`a na kerami~ki umivalnik I klasa so polu~izma, plasti~en  sifon, stoe~ka baterija za ladna i topla voda so sito i creva za povrzuvawe.</t>
  </si>
  <si>
    <t>Nabavka, transport i monta`a na WC {oqa monoblok- sinplonka - k, plasti~en kapak za {oqata, giblivo crevo. Celiot potreben materijal za spojuvawe i zaptivawe ukalkuliran e vo edine~na cena.</t>
  </si>
  <si>
    <t>Nabavka,transport i vgraduvawe na  tu{ kada komplet so odlivna garnitura i sifonska vrska so direkten odvod komplet so baterija za ladna i topla voda,  maski za kadi i lajsni i dr`a~ za tu{.</t>
  </si>
  <si>
    <t>Ред. bр.</t>
  </si>
  <si>
    <t>ПРЕДМЕР ЗА РАЗРАБОТЕН ПРОЕКТ
ЗА УРБАНА ОПРЕМА ЗА ЕКО КАМП ЕЗЕРО МЛАДОСТ, ОПШТИНА ВЕЛЕС - ВОДОВОД И КАНАЛИЗАЦИЈА</t>
  </si>
  <si>
    <t>Опис на работата</t>
  </si>
  <si>
    <t>VNATRE[NA MRE@A</t>
  </si>
  <si>
    <t>Внатрешна хидро мрежа</t>
  </si>
  <si>
    <t>Непредвидени работи (10%)</t>
  </si>
  <si>
    <t>СЕ ВКУПНО</t>
  </si>
  <si>
    <t xml:space="preserve">VKUPNO - Вodovod - sanitaren </t>
  </si>
  <si>
    <t>VKUPNO - Фekalna kanalizacija</t>
  </si>
  <si>
    <t>ВКУПНО - Санитарна опрема</t>
  </si>
  <si>
    <t>Количина</t>
  </si>
  <si>
    <t xml:space="preserve">Ед. цена (ден. без ДДВ) </t>
  </si>
  <si>
    <t xml:space="preserve">Вкупна цена (ден. без ДДВ) </t>
  </si>
  <si>
    <t>Ед. мерка</t>
  </si>
</sst>
</file>

<file path=xl/styles.xml><?xml version="1.0" encoding="utf-8"?>
<styleSheet xmlns="http://schemas.openxmlformats.org/spreadsheetml/2006/main">
  <numFmts count="16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_-* #,##0\ &quot;den&quot;_-;\-* #,##0\ &quot;den&quot;_-;_-* &quot;-&quot;\ &quot;den&quot;_-;_-@_-"/>
    <numFmt numFmtId="165" formatCode="_-* #,##0\ _d_e_n_-;\-* #,##0\ _d_e_n_-;_-* &quot;-&quot;\ _d_e_n_-;_-@_-"/>
    <numFmt numFmtId="166" formatCode="_-* #,##0.00\ &quot;den&quot;_-;\-* #,##0.00\ &quot;den&quot;_-;_-* &quot;-&quot;??\ &quot;den&quot;_-;_-@_-"/>
    <numFmt numFmtId="167" formatCode="_-* #,##0.00\ _d_e_n_-;\-* #,##0.00\ _d_e_n_-;_-* &quot;-&quot;??\ _d_e_n_-;_-@_-"/>
    <numFmt numFmtId="168" formatCode="0.00\ "/>
    <numFmt numFmtId="169" formatCode="#,##0.00\ "/>
    <numFmt numFmtId="170" formatCode="0.0"/>
    <numFmt numFmtId="171" formatCode="_(* #,##0_);_(* \(#,##0\);_(* &quot;-&quot;??_);_(@_)"/>
  </numFmts>
  <fonts count="49">
    <font>
      <sz val="10"/>
      <name val="Arial"/>
      <family val="0"/>
    </font>
    <font>
      <sz val="10"/>
      <name val="MAC C Swiss"/>
      <family val="2"/>
    </font>
    <font>
      <b/>
      <sz val="10"/>
      <name val="MAC C Swiss"/>
      <family val="2"/>
    </font>
    <font>
      <sz val="12"/>
      <name val="Arial"/>
      <family val="2"/>
    </font>
    <font>
      <sz val="12"/>
      <name val="MAC C Swis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ари"/>
      <family val="0"/>
    </font>
    <font>
      <sz val="10"/>
      <color indexed="10"/>
      <name val="MAC C Swiss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8"/>
      <name val="MAC C Swis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theme="1"/>
      <name val="MAC C 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16" fontId="3" fillId="0" borderId="10" xfId="0" applyNumberFormat="1" applyFont="1" applyBorder="1" applyAlignment="1" quotePrefix="1">
      <alignment horizontal="center" vertical="center"/>
    </xf>
    <xf numFmtId="49" fontId="4" fillId="33" borderId="10" xfId="42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4" fillId="33" borderId="10" xfId="42" applyNumberFormat="1" applyFont="1" applyFill="1" applyBorder="1" applyAlignment="1">
      <alignment horizontal="left" vertical="center" wrapText="1"/>
    </xf>
    <xf numFmtId="49" fontId="4" fillId="33" borderId="10" xfId="42" applyNumberFormat="1" applyFont="1" applyFill="1" applyBorder="1" applyAlignment="1">
      <alignment horizontal="left" vertical="center"/>
    </xf>
    <xf numFmtId="2" fontId="4" fillId="33" borderId="10" xfId="42" applyNumberFormat="1" applyFont="1" applyFill="1" applyBorder="1" applyAlignment="1">
      <alignment horizontal="left" vertical="center"/>
    </xf>
    <xf numFmtId="49" fontId="1" fillId="0" borderId="10" xfId="42" applyNumberFormat="1" applyFont="1" applyFill="1" applyBorder="1" applyAlignment="1">
      <alignment horizontal="left" vertical="top" wrapText="1"/>
    </xf>
    <xf numFmtId="49" fontId="1" fillId="0" borderId="11" xfId="42" applyNumberFormat="1" applyFont="1" applyFill="1" applyBorder="1" applyAlignment="1">
      <alignment horizontal="left" wrapText="1"/>
    </xf>
    <xf numFmtId="170" fontId="1" fillId="0" borderId="12" xfId="0" applyNumberFormat="1" applyFont="1" applyFill="1" applyBorder="1" applyAlignment="1">
      <alignment horizontal="left" vertical="top" wrapText="1"/>
    </xf>
    <xf numFmtId="170" fontId="1" fillId="0" borderId="13" xfId="0" applyNumberFormat="1" applyFont="1" applyFill="1" applyBorder="1" applyAlignment="1">
      <alignment horizontal="center" vertical="top" wrapText="1"/>
    </xf>
    <xf numFmtId="170" fontId="1" fillId="0" borderId="14" xfId="0" applyNumberFormat="1" applyFont="1" applyFill="1" applyBorder="1" applyAlignment="1">
      <alignment horizontal="center" vertical="top" wrapText="1"/>
    </xf>
    <xf numFmtId="4" fontId="1" fillId="0" borderId="10" xfId="42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1" fillId="0" borderId="17" xfId="0" applyNumberFormat="1" applyFont="1" applyFill="1" applyBorder="1" applyAlignment="1">
      <alignment horizontal="center" vertical="top" wrapText="1"/>
    </xf>
    <xf numFmtId="4" fontId="8" fillId="0" borderId="10" xfId="57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42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1" fontId="9" fillId="0" borderId="15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49" fontId="1" fillId="0" borderId="18" xfId="42" applyNumberFormat="1" applyFont="1" applyFill="1" applyBorder="1" applyAlignment="1">
      <alignment horizontal="left" wrapText="1"/>
    </xf>
    <xf numFmtId="49" fontId="1" fillId="0" borderId="19" xfId="42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1" fillId="0" borderId="0" xfId="42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9" fontId="2" fillId="0" borderId="14" xfId="42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wrapText="1"/>
    </xf>
    <xf numFmtId="170" fontId="2" fillId="0" borderId="21" xfId="0" applyNumberFormat="1" applyFont="1" applyFill="1" applyBorder="1" applyAlignment="1">
      <alignment horizontal="right" vertical="top" wrapText="1"/>
    </xf>
    <xf numFmtId="170" fontId="2" fillId="0" borderId="22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167" fontId="1" fillId="0" borderId="11" xfId="42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49" fontId="1" fillId="0" borderId="23" xfId="42" applyNumberFormat="1" applyFont="1" applyFill="1" applyBorder="1" applyAlignment="1">
      <alignment horizontal="center" vertical="center" wrapText="1"/>
    </xf>
    <xf numFmtId="167" fontId="1" fillId="0" borderId="10" xfId="42" applyFont="1" applyFill="1" applyBorder="1" applyAlignment="1">
      <alignment horizontal="center" wrapText="1"/>
    </xf>
    <xf numFmtId="0" fontId="48" fillId="0" borderId="24" xfId="0" applyFont="1" applyBorder="1" applyAlignment="1">
      <alignment/>
    </xf>
    <xf numFmtId="4" fontId="48" fillId="0" borderId="25" xfId="0" applyNumberFormat="1" applyFont="1" applyBorder="1" applyAlignment="1">
      <alignment/>
    </xf>
    <xf numFmtId="0" fontId="48" fillId="0" borderId="26" xfId="0" applyFont="1" applyBorder="1" applyAlignment="1">
      <alignment/>
    </xf>
    <xf numFmtId="4" fontId="48" fillId="0" borderId="27" xfId="0" applyNumberFormat="1" applyFont="1" applyBorder="1" applyAlignment="1">
      <alignment/>
    </xf>
    <xf numFmtId="49" fontId="1" fillId="0" borderId="10" xfId="42" applyNumberFormat="1" applyFont="1" applyFill="1" applyBorder="1" applyAlignment="1">
      <alignment horizontal="center" vertical="center" wrapText="1"/>
    </xf>
    <xf numFmtId="167" fontId="1" fillId="0" borderId="26" xfId="42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4" fontId="48" fillId="0" borderId="28" xfId="0" applyNumberFormat="1" applyFont="1" applyBorder="1" applyAlignment="1">
      <alignment/>
    </xf>
    <xf numFmtId="0" fontId="48" fillId="0" borderId="29" xfId="0" applyFont="1" applyBorder="1" applyAlignment="1">
      <alignment/>
    </xf>
    <xf numFmtId="4" fontId="48" fillId="0" borderId="3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1" fontId="1" fillId="0" borderId="11" xfId="42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/>
    </xf>
    <xf numFmtId="4" fontId="48" fillId="0" borderId="32" xfId="0" applyNumberFormat="1" applyFont="1" applyBorder="1" applyAlignment="1">
      <alignment/>
    </xf>
    <xf numFmtId="0" fontId="48" fillId="0" borderId="23" xfId="0" applyFont="1" applyBorder="1" applyAlignment="1">
      <alignment/>
    </xf>
    <xf numFmtId="4" fontId="48" fillId="0" borderId="33" xfId="0" applyNumberFormat="1" applyFont="1" applyBorder="1" applyAlignment="1">
      <alignment/>
    </xf>
    <xf numFmtId="0" fontId="48" fillId="0" borderId="13" xfId="0" applyFont="1" applyBorder="1" applyAlignment="1">
      <alignment/>
    </xf>
    <xf numFmtId="49" fontId="11" fillId="0" borderId="0" xfId="0" applyNumberFormat="1" applyFont="1" applyFill="1" applyAlignment="1">
      <alignment horizontal="left" wrapText="1"/>
    </xf>
    <xf numFmtId="49" fontId="1" fillId="0" borderId="10" xfId="42" applyNumberFormat="1" applyFont="1" applyFill="1" applyBorder="1" applyAlignment="1">
      <alignment horizontal="center" vertical="top" wrapText="1"/>
    </xf>
    <xf numFmtId="0" fontId="0" fillId="0" borderId="0" xfId="0" applyFont="1" applyFill="1" applyAlignment="1" applyProtection="1">
      <alignment/>
      <protection locked="0"/>
    </xf>
    <xf numFmtId="4" fontId="48" fillId="0" borderId="24" xfId="0" applyNumberFormat="1" applyFont="1" applyBorder="1" applyAlignment="1" applyProtection="1">
      <alignment/>
      <protection locked="0"/>
    </xf>
    <xf numFmtId="4" fontId="48" fillId="0" borderId="26" xfId="0" applyNumberFormat="1" applyFont="1" applyBorder="1" applyAlignment="1" applyProtection="1">
      <alignment/>
      <protection locked="0"/>
    </xf>
    <xf numFmtId="4" fontId="48" fillId="0" borderId="10" xfId="0" applyNumberFormat="1" applyFont="1" applyBorder="1" applyAlignment="1" applyProtection="1">
      <alignment/>
      <protection locked="0"/>
    </xf>
    <xf numFmtId="4" fontId="48" fillId="0" borderId="29" xfId="0" applyNumberFormat="1" applyFont="1" applyBorder="1" applyAlignment="1" applyProtection="1">
      <alignment/>
      <protection locked="0"/>
    </xf>
    <xf numFmtId="170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" fontId="48" fillId="0" borderId="31" xfId="0" applyNumberFormat="1" applyFont="1" applyBorder="1" applyAlignment="1" applyProtection="1">
      <alignment/>
      <protection locked="0"/>
    </xf>
    <xf numFmtId="4" fontId="48" fillId="0" borderId="23" xfId="0" applyNumberFormat="1" applyFont="1" applyBorder="1" applyAlignment="1" applyProtection="1">
      <alignment/>
      <protection locked="0"/>
    </xf>
    <xf numFmtId="4" fontId="48" fillId="0" borderId="15" xfId="0" applyNumberFormat="1" applyFont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left"/>
    </xf>
    <xf numFmtId="49" fontId="1" fillId="0" borderId="23" xfId="42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2" fillId="0" borderId="14" xfId="42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wrapText="1"/>
    </xf>
    <xf numFmtId="0" fontId="1" fillId="0" borderId="34" xfId="0" applyFont="1" applyFill="1" applyBorder="1" applyAlignment="1">
      <alignment horizontal="right" wrapText="1"/>
    </xf>
    <xf numFmtId="49" fontId="2" fillId="0" borderId="17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4" xfId="42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right" vertical="top" wrapText="1"/>
      <protection locked="0"/>
    </xf>
    <xf numFmtId="0" fontId="8" fillId="0" borderId="14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wrapText="1"/>
    </xf>
    <xf numFmtId="0" fontId="1" fillId="0" borderId="35" xfId="0" applyFont="1" applyFill="1" applyBorder="1" applyAlignment="1">
      <alignment horizontal="right" wrapText="1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0" y="94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J281"/>
  <sheetViews>
    <sheetView tabSelected="1" view="pageBreakPreview" zoomScale="85" zoomScaleNormal="115" zoomScaleSheetLayoutView="85" zoomScalePageLayoutView="96" workbookViewId="0" topLeftCell="A31">
      <selection activeCell="M35" sqref="M35"/>
    </sheetView>
  </sheetViews>
  <sheetFormatPr defaultColWidth="9.140625" defaultRowHeight="12.75"/>
  <cols>
    <col min="1" max="1" width="5.28125" style="17" customWidth="1"/>
    <col min="2" max="2" width="55.7109375" style="39" customWidth="1"/>
    <col min="3" max="3" width="8.57421875" style="30" customWidth="1"/>
    <col min="4" max="4" width="11.8515625" style="29" customWidth="1"/>
    <col min="5" max="5" width="11.421875" style="16" customWidth="1"/>
    <col min="6" max="6" width="12.140625" style="27" customWidth="1"/>
    <col min="7" max="7" width="0.13671875" style="16" hidden="1" customWidth="1"/>
    <col min="8" max="8" width="9.140625" style="16" hidden="1" customWidth="1"/>
    <col min="9" max="16384" width="9.140625" style="16" customWidth="1"/>
  </cols>
  <sheetData>
    <row r="1" spans="2:6" ht="36">
      <c r="B1" s="88" t="s">
        <v>66</v>
      </c>
      <c r="F1" s="26"/>
    </row>
    <row r="2" spans="1:10" ht="38.25">
      <c r="A2" s="67" t="s">
        <v>65</v>
      </c>
      <c r="B2" s="67" t="s">
        <v>67</v>
      </c>
      <c r="C2" s="67" t="s">
        <v>78</v>
      </c>
      <c r="D2" s="67" t="s">
        <v>75</v>
      </c>
      <c r="E2" s="67" t="s">
        <v>76</v>
      </c>
      <c r="F2" s="89" t="s">
        <v>77</v>
      </c>
      <c r="I2" s="41"/>
      <c r="J2" s="90"/>
    </row>
    <row r="3" spans="1:9" ht="12.75">
      <c r="A3" s="55"/>
      <c r="B3" s="22" t="s">
        <v>68</v>
      </c>
      <c r="C3" s="56"/>
      <c r="D3" s="57"/>
      <c r="E3" s="23"/>
      <c r="F3" s="24"/>
      <c r="G3" s="58"/>
      <c r="I3" s="41"/>
    </row>
    <row r="4" spans="1:9" ht="12.75">
      <c r="A4" s="59"/>
      <c r="B4" s="109" t="s">
        <v>37</v>
      </c>
      <c r="C4" s="110"/>
      <c r="D4" s="110"/>
      <c r="E4" s="110"/>
      <c r="F4" s="60"/>
      <c r="G4" s="58"/>
      <c r="I4" s="41"/>
    </row>
    <row r="5" spans="1:9" ht="63.75">
      <c r="A5" s="106" t="s">
        <v>19</v>
      </c>
      <c r="B5" s="10" t="s">
        <v>30</v>
      </c>
      <c r="C5" s="62" t="s">
        <v>20</v>
      </c>
      <c r="D5" s="63">
        <v>0</v>
      </c>
      <c r="E5" s="91"/>
      <c r="F5" s="64">
        <f aca="true" t="shared" si="0" ref="F5:F12">SUM(D5*E5)</f>
        <v>0</v>
      </c>
      <c r="G5" s="58"/>
      <c r="I5" s="41"/>
    </row>
    <row r="6" spans="1:9" ht="12.75">
      <c r="A6" s="118"/>
      <c r="B6" s="42" t="s">
        <v>31</v>
      </c>
      <c r="C6" s="62" t="s">
        <v>20</v>
      </c>
      <c r="D6" s="63">
        <v>9</v>
      </c>
      <c r="E6" s="91"/>
      <c r="F6" s="64">
        <f t="shared" si="0"/>
        <v>0</v>
      </c>
      <c r="G6" s="58"/>
      <c r="I6" s="41"/>
    </row>
    <row r="7" spans="1:9" ht="12.75">
      <c r="A7" s="118"/>
      <c r="B7" s="11" t="s">
        <v>21</v>
      </c>
      <c r="C7" s="62" t="s">
        <v>20</v>
      </c>
      <c r="D7" s="65">
        <v>28</v>
      </c>
      <c r="E7" s="92"/>
      <c r="F7" s="66">
        <f t="shared" si="0"/>
        <v>0</v>
      </c>
      <c r="G7" s="58"/>
      <c r="I7" s="41"/>
    </row>
    <row r="8" spans="1:9" ht="12.75">
      <c r="A8" s="118"/>
      <c r="B8" s="11" t="s">
        <v>56</v>
      </c>
      <c r="C8" s="62" t="s">
        <v>20</v>
      </c>
      <c r="D8" s="65">
        <v>3</v>
      </c>
      <c r="E8" s="92"/>
      <c r="F8" s="66">
        <f t="shared" si="0"/>
        <v>0</v>
      </c>
      <c r="G8" s="58"/>
      <c r="I8" s="41"/>
    </row>
    <row r="9" spans="1:9" ht="51">
      <c r="A9" s="67" t="s">
        <v>22</v>
      </c>
      <c r="B9" s="11" t="s">
        <v>35</v>
      </c>
      <c r="C9" s="62" t="s">
        <v>20</v>
      </c>
      <c r="D9" s="65">
        <v>4</v>
      </c>
      <c r="E9" s="92"/>
      <c r="F9" s="66">
        <f t="shared" si="0"/>
        <v>0</v>
      </c>
      <c r="G9" s="58"/>
      <c r="I9" s="41"/>
    </row>
    <row r="10" spans="1:9" ht="12.75">
      <c r="A10" s="67"/>
      <c r="B10" s="42" t="s">
        <v>31</v>
      </c>
      <c r="C10" s="62" t="s">
        <v>20</v>
      </c>
      <c r="D10" s="63">
        <v>10</v>
      </c>
      <c r="E10" s="91"/>
      <c r="F10" s="64">
        <f t="shared" si="0"/>
        <v>0</v>
      </c>
      <c r="G10" s="58"/>
      <c r="I10" s="41"/>
    </row>
    <row r="11" spans="1:9" ht="12.75">
      <c r="A11" s="67"/>
      <c r="B11" s="11" t="s">
        <v>21</v>
      </c>
      <c r="C11" s="62" t="s">
        <v>20</v>
      </c>
      <c r="D11" s="65">
        <v>16</v>
      </c>
      <c r="E11" s="92"/>
      <c r="F11" s="66">
        <f t="shared" si="0"/>
        <v>0</v>
      </c>
      <c r="G11" s="58"/>
      <c r="I11" s="41"/>
    </row>
    <row r="12" spans="1:9" ht="12.75">
      <c r="A12" s="67"/>
      <c r="B12" s="11" t="s">
        <v>56</v>
      </c>
      <c r="C12" s="62" t="s">
        <v>20</v>
      </c>
      <c r="D12" s="65">
        <v>0</v>
      </c>
      <c r="E12" s="92"/>
      <c r="F12" s="66">
        <f t="shared" si="0"/>
        <v>0</v>
      </c>
      <c r="G12" s="58"/>
      <c r="I12" s="41"/>
    </row>
    <row r="13" spans="1:9" ht="45" customHeight="1">
      <c r="A13" s="67" t="s">
        <v>39</v>
      </c>
      <c r="B13" s="11" t="s">
        <v>41</v>
      </c>
      <c r="C13" s="62" t="s">
        <v>33</v>
      </c>
      <c r="D13" s="63">
        <v>8</v>
      </c>
      <c r="E13" s="91"/>
      <c r="F13" s="64">
        <f aca="true" t="shared" si="1" ref="F13:F20">SUM(D13*E13)</f>
        <v>0</v>
      </c>
      <c r="G13" s="58"/>
      <c r="I13" s="41"/>
    </row>
    <row r="14" spans="1:9" ht="18" customHeight="1">
      <c r="A14" s="61"/>
      <c r="B14" s="43" t="s">
        <v>42</v>
      </c>
      <c r="C14" s="62" t="s">
        <v>33</v>
      </c>
      <c r="D14" s="63">
        <v>4</v>
      </c>
      <c r="E14" s="91"/>
      <c r="F14" s="64">
        <f t="shared" si="1"/>
        <v>0</v>
      </c>
      <c r="G14" s="64">
        <f>SUM(E14*F14)</f>
        <v>0</v>
      </c>
      <c r="I14" s="41"/>
    </row>
    <row r="15" spans="1:9" ht="16.5" customHeight="1">
      <c r="A15" s="61"/>
      <c r="B15" s="43" t="s">
        <v>43</v>
      </c>
      <c r="C15" s="62" t="s">
        <v>33</v>
      </c>
      <c r="D15" s="65">
        <v>4</v>
      </c>
      <c r="E15" s="92"/>
      <c r="F15" s="66">
        <f t="shared" si="1"/>
        <v>0</v>
      </c>
      <c r="G15" s="58"/>
      <c r="I15" s="41"/>
    </row>
    <row r="16" spans="1:9" ht="25.5">
      <c r="A16" s="106" t="s">
        <v>40</v>
      </c>
      <c r="B16" s="43" t="s">
        <v>60</v>
      </c>
      <c r="C16" s="68" t="s">
        <v>33</v>
      </c>
      <c r="D16" s="63">
        <v>7</v>
      </c>
      <c r="E16" s="91"/>
      <c r="F16" s="64">
        <f t="shared" si="1"/>
        <v>0</v>
      </c>
      <c r="G16" s="58"/>
      <c r="I16" s="41"/>
    </row>
    <row r="17" spans="1:9" ht="12.75">
      <c r="A17" s="107"/>
      <c r="B17" s="11" t="s">
        <v>23</v>
      </c>
      <c r="C17" s="62" t="s">
        <v>33</v>
      </c>
      <c r="D17" s="63">
        <v>16</v>
      </c>
      <c r="E17" s="91"/>
      <c r="F17" s="64">
        <f t="shared" si="1"/>
        <v>0</v>
      </c>
      <c r="G17" s="58"/>
      <c r="I17" s="41"/>
    </row>
    <row r="18" spans="1:9" ht="13.5" customHeight="1">
      <c r="A18" s="108"/>
      <c r="B18" s="11" t="s">
        <v>50</v>
      </c>
      <c r="C18" s="62" t="s">
        <v>33</v>
      </c>
      <c r="D18" s="65">
        <v>4</v>
      </c>
      <c r="E18" s="92"/>
      <c r="F18" s="66">
        <v>0</v>
      </c>
      <c r="G18" s="58"/>
      <c r="I18" s="41"/>
    </row>
    <row r="19" spans="1:9" ht="23.25" customHeight="1">
      <c r="A19" s="61"/>
      <c r="B19" s="11" t="s">
        <v>53</v>
      </c>
      <c r="C19" s="62" t="s">
        <v>33</v>
      </c>
      <c r="D19" s="70">
        <v>2</v>
      </c>
      <c r="E19" s="93"/>
      <c r="F19" s="71">
        <f t="shared" si="1"/>
        <v>0</v>
      </c>
      <c r="G19" s="58"/>
      <c r="I19" s="41"/>
    </row>
    <row r="20" spans="1:9" ht="13.5" thickBot="1">
      <c r="A20" s="67" t="s">
        <v>44</v>
      </c>
      <c r="B20" s="44" t="s">
        <v>24</v>
      </c>
      <c r="C20" s="62" t="s">
        <v>20</v>
      </c>
      <c r="D20" s="72">
        <v>50</v>
      </c>
      <c r="E20" s="94"/>
      <c r="F20" s="73">
        <f t="shared" si="1"/>
        <v>0</v>
      </c>
      <c r="G20" s="74"/>
      <c r="H20" s="21"/>
      <c r="I20" s="41"/>
    </row>
    <row r="21" spans="1:9" ht="13.5" thickBot="1">
      <c r="A21" s="75"/>
      <c r="B21" s="114" t="s">
        <v>72</v>
      </c>
      <c r="C21" s="115"/>
      <c r="D21" s="115"/>
      <c r="E21" s="116"/>
      <c r="F21" s="53">
        <f>SUM(F5:F20)</f>
        <v>0</v>
      </c>
      <c r="G21" s="74"/>
      <c r="H21" s="21"/>
      <c r="I21" s="41"/>
    </row>
    <row r="22" spans="1:9" ht="12.75">
      <c r="A22" s="76"/>
      <c r="B22" s="45" t="s">
        <v>25</v>
      </c>
      <c r="C22" s="77"/>
      <c r="D22" s="78"/>
      <c r="E22" s="34"/>
      <c r="F22" s="12"/>
      <c r="G22" s="58"/>
      <c r="I22" s="41"/>
    </row>
    <row r="23" spans="1:9" ht="15" customHeight="1">
      <c r="A23" s="117">
        <v>1</v>
      </c>
      <c r="B23" s="46" t="s">
        <v>61</v>
      </c>
      <c r="C23" s="80"/>
      <c r="D23" s="81"/>
      <c r="E23" s="95"/>
      <c r="F23" s="13"/>
      <c r="G23" s="74"/>
      <c r="I23" s="41"/>
    </row>
    <row r="24" spans="1:9" ht="15" customHeight="1">
      <c r="A24" s="117"/>
      <c r="B24" s="47" t="s">
        <v>45</v>
      </c>
      <c r="C24" s="62" t="s">
        <v>20</v>
      </c>
      <c r="D24" s="70">
        <v>31</v>
      </c>
      <c r="E24" s="93"/>
      <c r="F24" s="71">
        <f aca="true" t="shared" si="2" ref="F24:F29">SUM(D24*E24)</f>
        <v>0</v>
      </c>
      <c r="G24" s="74"/>
      <c r="I24" s="41"/>
    </row>
    <row r="25" spans="1:9" ht="12.75">
      <c r="A25" s="117"/>
      <c r="B25" s="47" t="s">
        <v>46</v>
      </c>
      <c r="C25" s="62" t="s">
        <v>20</v>
      </c>
      <c r="D25" s="70">
        <v>14</v>
      </c>
      <c r="E25" s="93"/>
      <c r="F25" s="71">
        <f t="shared" si="2"/>
        <v>0</v>
      </c>
      <c r="G25" s="74"/>
      <c r="I25" s="41"/>
    </row>
    <row r="26" spans="1:9" ht="15" customHeight="1">
      <c r="A26" s="117"/>
      <c r="B26" s="47" t="s">
        <v>47</v>
      </c>
      <c r="C26" s="62" t="s">
        <v>20</v>
      </c>
      <c r="D26" s="70">
        <v>25</v>
      </c>
      <c r="E26" s="93"/>
      <c r="F26" s="71">
        <f t="shared" si="2"/>
        <v>0</v>
      </c>
      <c r="G26" s="74"/>
      <c r="I26" s="41"/>
    </row>
    <row r="27" spans="1:9" ht="39" customHeight="1">
      <c r="A27" s="79">
        <v>2</v>
      </c>
      <c r="B27" s="47" t="s">
        <v>48</v>
      </c>
      <c r="C27" s="68" t="s">
        <v>33</v>
      </c>
      <c r="D27" s="70">
        <v>3</v>
      </c>
      <c r="E27" s="93"/>
      <c r="F27" s="71">
        <f t="shared" si="2"/>
        <v>0</v>
      </c>
      <c r="G27" s="74"/>
      <c r="I27" s="41"/>
    </row>
    <row r="28" spans="1:9" ht="15" customHeight="1">
      <c r="A28" s="79">
        <v>3</v>
      </c>
      <c r="B28" s="47" t="s">
        <v>49</v>
      </c>
      <c r="C28" s="68" t="s">
        <v>33</v>
      </c>
      <c r="D28" s="70">
        <v>4</v>
      </c>
      <c r="E28" s="93"/>
      <c r="F28" s="71">
        <f t="shared" si="2"/>
        <v>0</v>
      </c>
      <c r="G28" s="74"/>
      <c r="I28" s="41"/>
    </row>
    <row r="29" spans="1:9" ht="26.25" thickBot="1">
      <c r="A29" s="79">
        <v>4</v>
      </c>
      <c r="B29" s="44" t="s">
        <v>38</v>
      </c>
      <c r="C29" s="68" t="s">
        <v>33</v>
      </c>
      <c r="D29" s="70">
        <v>4</v>
      </c>
      <c r="E29" s="93"/>
      <c r="F29" s="71">
        <f t="shared" si="2"/>
        <v>0</v>
      </c>
      <c r="G29" s="74"/>
      <c r="I29" s="41"/>
    </row>
    <row r="30" spans="1:9" ht="16.5" customHeight="1" thickBot="1">
      <c r="A30" s="82"/>
      <c r="B30" s="111" t="s">
        <v>73</v>
      </c>
      <c r="C30" s="112"/>
      <c r="D30" s="112"/>
      <c r="E30" s="113"/>
      <c r="F30" s="53">
        <f>SUM(F24:F29)</f>
        <v>0</v>
      </c>
      <c r="G30" s="74"/>
      <c r="I30" s="41"/>
    </row>
    <row r="31" spans="1:9" ht="13.5" thickBot="1">
      <c r="A31" s="82"/>
      <c r="B31" s="22" t="s">
        <v>54</v>
      </c>
      <c r="C31" s="56"/>
      <c r="D31" s="57"/>
      <c r="E31" s="14"/>
      <c r="F31" s="12"/>
      <c r="G31" s="74"/>
      <c r="I31" s="41"/>
    </row>
    <row r="32" spans="1:9" ht="38.25">
      <c r="A32" s="79">
        <v>1</v>
      </c>
      <c r="B32" s="47" t="s">
        <v>62</v>
      </c>
      <c r="C32" s="68" t="s">
        <v>33</v>
      </c>
      <c r="D32" s="83">
        <v>8</v>
      </c>
      <c r="E32" s="96"/>
      <c r="F32" s="84">
        <f>SUM(D32*E32)</f>
        <v>0</v>
      </c>
      <c r="G32" s="74"/>
      <c r="I32" s="41"/>
    </row>
    <row r="33" spans="1:9" ht="25.5">
      <c r="A33" s="79">
        <v>2</v>
      </c>
      <c r="B33" s="47" t="s">
        <v>26</v>
      </c>
      <c r="C33" s="68" t="s">
        <v>33</v>
      </c>
      <c r="D33" s="70">
        <v>8</v>
      </c>
      <c r="E33" s="93"/>
      <c r="F33" s="71">
        <f aca="true" t="shared" si="3" ref="F33:F39">SUM(D33*E33)</f>
        <v>0</v>
      </c>
      <c r="G33" s="74"/>
      <c r="I33" s="41"/>
    </row>
    <row r="34" spans="1:9" ht="25.5">
      <c r="A34" s="79">
        <v>3</v>
      </c>
      <c r="B34" s="47" t="s">
        <v>27</v>
      </c>
      <c r="C34" s="68" t="s">
        <v>33</v>
      </c>
      <c r="D34" s="70">
        <v>8</v>
      </c>
      <c r="E34" s="93"/>
      <c r="F34" s="71">
        <f t="shared" si="3"/>
        <v>0</v>
      </c>
      <c r="G34" s="74"/>
      <c r="I34" s="41"/>
    </row>
    <row r="35" spans="1:9" ht="25.5">
      <c r="A35" s="79">
        <v>4</v>
      </c>
      <c r="B35" s="47" t="s">
        <v>28</v>
      </c>
      <c r="C35" s="68" t="s">
        <v>33</v>
      </c>
      <c r="D35" s="85">
        <v>8</v>
      </c>
      <c r="E35" s="97"/>
      <c r="F35" s="86">
        <f t="shared" si="3"/>
        <v>0</v>
      </c>
      <c r="G35" s="74"/>
      <c r="I35" s="41"/>
    </row>
    <row r="36" spans="1:9" ht="25.5">
      <c r="A36" s="107">
        <v>5</v>
      </c>
      <c r="B36" s="47" t="s">
        <v>32</v>
      </c>
      <c r="C36" s="68" t="s">
        <v>33</v>
      </c>
      <c r="D36" s="63">
        <v>8</v>
      </c>
      <c r="E36" s="91"/>
      <c r="F36" s="64">
        <f t="shared" si="3"/>
        <v>0</v>
      </c>
      <c r="G36" s="64"/>
      <c r="I36" s="41"/>
    </row>
    <row r="37" spans="1:9" ht="12.75">
      <c r="A37" s="107"/>
      <c r="B37" s="47" t="s">
        <v>29</v>
      </c>
      <c r="C37" s="68" t="s">
        <v>33</v>
      </c>
      <c r="D37" s="65">
        <v>8</v>
      </c>
      <c r="E37" s="92"/>
      <c r="F37" s="66">
        <f t="shared" si="3"/>
        <v>0</v>
      </c>
      <c r="G37" s="66"/>
      <c r="I37" s="41"/>
    </row>
    <row r="38" spans="1:9" ht="51">
      <c r="A38" s="79">
        <v>6</v>
      </c>
      <c r="B38" s="47" t="s">
        <v>63</v>
      </c>
      <c r="C38" s="68" t="s">
        <v>33</v>
      </c>
      <c r="D38" s="70">
        <v>5</v>
      </c>
      <c r="E38" s="93"/>
      <c r="F38" s="71">
        <f t="shared" si="3"/>
        <v>0</v>
      </c>
      <c r="G38" s="74"/>
      <c r="I38" s="41"/>
    </row>
    <row r="39" spans="1:9" ht="51">
      <c r="A39" s="69">
        <v>7</v>
      </c>
      <c r="B39" s="48" t="s">
        <v>64</v>
      </c>
      <c r="C39" s="68" t="s">
        <v>33</v>
      </c>
      <c r="D39" s="70">
        <v>8</v>
      </c>
      <c r="E39" s="93"/>
      <c r="F39" s="71">
        <f t="shared" si="3"/>
        <v>0</v>
      </c>
      <c r="G39" s="74"/>
      <c r="I39" s="41"/>
    </row>
    <row r="40" spans="1:9" ht="30.75" customHeight="1">
      <c r="A40" s="79">
        <v>8</v>
      </c>
      <c r="B40" s="48" t="s">
        <v>57</v>
      </c>
      <c r="C40" s="68" t="s">
        <v>33</v>
      </c>
      <c r="D40" s="70">
        <v>2</v>
      </c>
      <c r="E40" s="93"/>
      <c r="F40" s="86">
        <f>SUM(D40*E40)</f>
        <v>0</v>
      </c>
      <c r="G40" s="74"/>
      <c r="I40" s="41"/>
    </row>
    <row r="41" spans="1:9" ht="25.5">
      <c r="A41" s="79">
        <v>9</v>
      </c>
      <c r="B41" s="48" t="s">
        <v>51</v>
      </c>
      <c r="C41" s="68" t="s">
        <v>33</v>
      </c>
      <c r="D41" s="87">
        <v>8</v>
      </c>
      <c r="E41" s="98"/>
      <c r="F41" s="64">
        <f>SUM(D41*E41)</f>
        <v>0</v>
      </c>
      <c r="G41" s="74"/>
      <c r="I41" s="41"/>
    </row>
    <row r="42" spans="1:9" ht="25.5">
      <c r="A42" s="79">
        <v>10</v>
      </c>
      <c r="B42" s="48" t="s">
        <v>52</v>
      </c>
      <c r="C42" s="68" t="s">
        <v>33</v>
      </c>
      <c r="D42" s="87">
        <v>2</v>
      </c>
      <c r="E42" s="98"/>
      <c r="F42" s="64">
        <f>SUM(D42*E42)</f>
        <v>0</v>
      </c>
      <c r="G42" s="74"/>
      <c r="I42" s="41"/>
    </row>
    <row r="43" spans="1:9" ht="13.5" thickBot="1">
      <c r="A43" s="76"/>
      <c r="B43" s="122" t="s">
        <v>74</v>
      </c>
      <c r="C43" s="123"/>
      <c r="D43" s="123"/>
      <c r="E43" s="124"/>
      <c r="F43" s="54">
        <f>SUM(F32:F42)</f>
        <v>0</v>
      </c>
      <c r="G43" s="74"/>
      <c r="I43" s="41"/>
    </row>
    <row r="44" spans="1:9" ht="12.75">
      <c r="A44" s="19"/>
      <c r="B44" s="51"/>
      <c r="C44" s="52"/>
      <c r="D44" s="52"/>
      <c r="E44" s="52"/>
      <c r="F44" s="15"/>
      <c r="G44" s="21"/>
      <c r="I44" s="41"/>
    </row>
    <row r="45" spans="1:9" ht="12.75">
      <c r="A45" s="18"/>
      <c r="B45" s="99" t="s">
        <v>59</v>
      </c>
      <c r="C45" s="100"/>
      <c r="D45" s="100"/>
      <c r="E45" s="100"/>
      <c r="F45" s="35"/>
      <c r="G45" s="21"/>
      <c r="I45" s="41"/>
    </row>
    <row r="46" spans="1:9" ht="13.5" thickBot="1">
      <c r="A46" s="19"/>
      <c r="B46" s="101" t="s">
        <v>69</v>
      </c>
      <c r="C46" s="102"/>
      <c r="D46" s="102"/>
      <c r="E46" s="103"/>
      <c r="F46" s="25"/>
      <c r="G46" s="21"/>
      <c r="I46" s="41"/>
    </row>
    <row r="47" spans="1:9" ht="14.25" customHeight="1" thickBot="1">
      <c r="A47" s="18"/>
      <c r="B47" s="104" t="s">
        <v>36</v>
      </c>
      <c r="C47" s="105"/>
      <c r="D47" s="105"/>
      <c r="E47" s="105"/>
      <c r="F47" s="53">
        <f>F21</f>
        <v>0</v>
      </c>
      <c r="G47" s="21"/>
      <c r="I47" s="41"/>
    </row>
    <row r="48" spans="1:9" ht="13.5" thickBot="1">
      <c r="A48" s="18"/>
      <c r="B48" s="104" t="s">
        <v>34</v>
      </c>
      <c r="C48" s="105"/>
      <c r="D48" s="105"/>
      <c r="E48" s="105"/>
      <c r="F48" s="53">
        <f>F30</f>
        <v>0</v>
      </c>
      <c r="G48" s="21"/>
      <c r="I48" s="41"/>
    </row>
    <row r="49" spans="1:9" ht="13.5" thickBot="1">
      <c r="A49" s="19"/>
      <c r="B49" s="104" t="s">
        <v>55</v>
      </c>
      <c r="C49" s="105"/>
      <c r="D49" s="105"/>
      <c r="E49" s="105"/>
      <c r="F49" s="53">
        <f>F43</f>
        <v>0</v>
      </c>
      <c r="G49" s="21"/>
      <c r="I49" s="41"/>
    </row>
    <row r="50" spans="1:9" ht="13.5" thickBot="1">
      <c r="A50" s="18"/>
      <c r="B50" s="125" t="s">
        <v>58</v>
      </c>
      <c r="C50" s="126"/>
      <c r="D50" s="126"/>
      <c r="E50" s="127"/>
      <c r="F50" s="53">
        <f>SUM(F47:F49)</f>
        <v>0</v>
      </c>
      <c r="G50" s="21"/>
      <c r="I50" s="41"/>
    </row>
    <row r="51" spans="1:9" ht="13.5" thickBot="1">
      <c r="A51" s="40"/>
      <c r="B51" s="36" t="s">
        <v>70</v>
      </c>
      <c r="C51" s="49"/>
      <c r="D51" s="49"/>
      <c r="E51" s="50"/>
      <c r="F51" s="53">
        <f>SUM(F47:F49)*0.1</f>
        <v>0</v>
      </c>
      <c r="G51" s="21"/>
      <c r="I51" s="41"/>
    </row>
    <row r="52" spans="1:9" ht="13.5" thickBot="1">
      <c r="A52" s="18"/>
      <c r="B52" s="119" t="s">
        <v>71</v>
      </c>
      <c r="C52" s="120"/>
      <c r="D52" s="120"/>
      <c r="E52" s="121"/>
      <c r="F52" s="53">
        <f>SUM(F50:F51)</f>
        <v>0</v>
      </c>
      <c r="G52" s="21"/>
      <c r="I52" s="41"/>
    </row>
    <row r="53" spans="1:9" ht="12.75">
      <c r="A53" s="20"/>
      <c r="B53" s="37"/>
      <c r="C53" s="33"/>
      <c r="D53" s="33"/>
      <c r="E53" s="33"/>
      <c r="F53" s="32"/>
      <c r="G53" s="21"/>
      <c r="I53" s="41"/>
    </row>
    <row r="54" spans="1:9" ht="12.75">
      <c r="A54" s="20"/>
      <c r="B54" s="21"/>
      <c r="C54" s="16"/>
      <c r="D54" s="16"/>
      <c r="F54" s="16"/>
      <c r="G54" s="21"/>
      <c r="I54" s="41"/>
    </row>
    <row r="55" spans="1:9" ht="12.75">
      <c r="A55" s="20"/>
      <c r="B55" s="21"/>
      <c r="C55" s="16"/>
      <c r="D55" s="16"/>
      <c r="F55" s="16"/>
      <c r="G55" s="21"/>
      <c r="I55" s="41"/>
    </row>
    <row r="56" spans="1:9" ht="12.75">
      <c r="A56" s="20"/>
      <c r="B56" s="21"/>
      <c r="C56" s="16"/>
      <c r="D56" s="16"/>
      <c r="F56" s="16"/>
      <c r="G56" s="21"/>
      <c r="I56" s="41"/>
    </row>
    <row r="57" spans="1:6" ht="12.75">
      <c r="A57" s="26"/>
      <c r="B57" s="16"/>
      <c r="C57" s="16"/>
      <c r="D57" s="16"/>
      <c r="F57" s="16"/>
    </row>
    <row r="58" spans="1:6" ht="12.75">
      <c r="A58" s="26"/>
      <c r="B58" s="16"/>
      <c r="C58" s="16"/>
      <c r="D58" s="16"/>
      <c r="F58" s="16"/>
    </row>
    <row r="59" spans="1:6" ht="12.75">
      <c r="A59" s="26"/>
      <c r="B59" s="16"/>
      <c r="C59" s="16"/>
      <c r="D59" s="16"/>
      <c r="F59" s="16"/>
    </row>
    <row r="60" spans="1:6" ht="12.75">
      <c r="A60" s="26"/>
      <c r="B60" s="16"/>
      <c r="C60" s="16"/>
      <c r="D60" s="16"/>
      <c r="F60" s="16"/>
    </row>
    <row r="61" spans="1:6" ht="12.75">
      <c r="A61" s="26"/>
      <c r="B61" s="16"/>
      <c r="C61" s="16"/>
      <c r="D61" s="16"/>
      <c r="F61" s="16"/>
    </row>
    <row r="62" spans="1:6" ht="12.75">
      <c r="A62" s="26"/>
      <c r="B62" s="16"/>
      <c r="C62" s="16"/>
      <c r="D62" s="16"/>
      <c r="F62" s="16"/>
    </row>
    <row r="63" spans="1:6" ht="12.75">
      <c r="A63" s="26"/>
      <c r="B63" s="16"/>
      <c r="C63" s="16"/>
      <c r="D63" s="16"/>
      <c r="F63" s="16"/>
    </row>
    <row r="64" spans="1:6" ht="12.75">
      <c r="A64" s="26"/>
      <c r="B64" s="16"/>
      <c r="C64" s="16"/>
      <c r="D64" s="16"/>
      <c r="F64" s="16"/>
    </row>
    <row r="65" spans="1:6" ht="12.75">
      <c r="A65" s="26"/>
      <c r="B65" s="16"/>
      <c r="C65" s="16"/>
      <c r="D65" s="16"/>
      <c r="F65" s="16"/>
    </row>
    <row r="66" spans="1:6" ht="12.75">
      <c r="A66" s="26"/>
      <c r="B66" s="16"/>
      <c r="C66" s="16"/>
      <c r="D66" s="16"/>
      <c r="F66" s="16"/>
    </row>
    <row r="67" spans="1:6" ht="12.75">
      <c r="A67" s="26"/>
      <c r="B67" s="16"/>
      <c r="C67" s="16"/>
      <c r="D67" s="16"/>
      <c r="F67" s="16"/>
    </row>
    <row r="68" spans="1:6" ht="12.75">
      <c r="A68" s="26"/>
      <c r="B68" s="16"/>
      <c r="C68" s="16"/>
      <c r="D68" s="16"/>
      <c r="F68" s="16"/>
    </row>
    <row r="69" spans="1:6" ht="12.75">
      <c r="A69" s="26"/>
      <c r="B69" s="16"/>
      <c r="C69" s="16"/>
      <c r="D69" s="16"/>
      <c r="F69" s="16"/>
    </row>
    <row r="70" spans="1:6" ht="12.75">
      <c r="A70" s="26"/>
      <c r="B70" s="16"/>
      <c r="C70" s="16"/>
      <c r="D70" s="16"/>
      <c r="F70" s="16"/>
    </row>
    <row r="71" spans="1:6" ht="12.75">
      <c r="A71" s="26"/>
      <c r="B71" s="16"/>
      <c r="C71" s="16"/>
      <c r="D71" s="16"/>
      <c r="F71" s="16"/>
    </row>
    <row r="72" spans="1:6" ht="12.75">
      <c r="A72" s="26"/>
      <c r="B72" s="16"/>
      <c r="C72" s="16"/>
      <c r="D72" s="16"/>
      <c r="F72" s="16"/>
    </row>
    <row r="73" spans="1:6" ht="12.75">
      <c r="A73" s="26"/>
      <c r="B73" s="16"/>
      <c r="C73" s="16"/>
      <c r="D73" s="16"/>
      <c r="F73" s="16"/>
    </row>
    <row r="74" spans="1:6" ht="12.75">
      <c r="A74" s="26"/>
      <c r="B74" s="16"/>
      <c r="C74" s="16"/>
      <c r="D74" s="16"/>
      <c r="F74" s="16"/>
    </row>
    <row r="75" spans="1:6" ht="12.75">
      <c r="A75" s="26"/>
      <c r="B75" s="16"/>
      <c r="C75" s="16"/>
      <c r="D75" s="16"/>
      <c r="F75" s="16"/>
    </row>
    <row r="76" spans="1:6" ht="12.75">
      <c r="A76" s="26"/>
      <c r="B76" s="16"/>
      <c r="C76" s="16"/>
      <c r="D76" s="16"/>
      <c r="F76" s="16"/>
    </row>
    <row r="77" spans="1:6" ht="12.75">
      <c r="A77" s="26"/>
      <c r="B77" s="16"/>
      <c r="C77" s="16"/>
      <c r="D77" s="16"/>
      <c r="F77" s="16"/>
    </row>
    <row r="78" spans="1:6" ht="12.75">
      <c r="A78" s="26"/>
      <c r="B78" s="16"/>
      <c r="C78" s="16"/>
      <c r="D78" s="16"/>
      <c r="F78" s="16"/>
    </row>
    <row r="79" spans="1:6" ht="12.75">
      <c r="A79" s="26"/>
      <c r="B79" s="16"/>
      <c r="C79" s="16"/>
      <c r="D79" s="16"/>
      <c r="F79" s="16"/>
    </row>
    <row r="80" spans="1:6" ht="12.75">
      <c r="A80" s="26"/>
      <c r="B80" s="16"/>
      <c r="C80" s="16"/>
      <c r="D80" s="16"/>
      <c r="F80" s="16"/>
    </row>
    <row r="81" spans="1:6" ht="12.75">
      <c r="A81" s="26"/>
      <c r="B81" s="16"/>
      <c r="C81" s="16"/>
      <c r="D81" s="16"/>
      <c r="F81" s="16"/>
    </row>
    <row r="82" spans="1:6" ht="12.75">
      <c r="A82" s="26"/>
      <c r="B82" s="16"/>
      <c r="C82" s="16"/>
      <c r="D82" s="16"/>
      <c r="F82" s="16"/>
    </row>
    <row r="83" spans="1:6" ht="12.75">
      <c r="A83" s="26"/>
      <c r="B83" s="16"/>
      <c r="C83" s="16"/>
      <c r="D83" s="16"/>
      <c r="F83" s="16"/>
    </row>
    <row r="84" spans="1:6" ht="12.75">
      <c r="A84" s="26"/>
      <c r="B84" s="16"/>
      <c r="C84" s="16"/>
      <c r="D84" s="16"/>
      <c r="F84" s="16"/>
    </row>
    <row r="85" spans="1:6" ht="12.75">
      <c r="A85" s="26"/>
      <c r="B85" s="16"/>
      <c r="C85" s="16"/>
      <c r="D85" s="16"/>
      <c r="F85" s="16"/>
    </row>
    <row r="86" spans="1:6" ht="12.75">
      <c r="A86" s="26"/>
      <c r="B86" s="16"/>
      <c r="C86" s="16"/>
      <c r="D86" s="16"/>
      <c r="F86" s="16"/>
    </row>
    <row r="87" spans="1:6" ht="12.75">
      <c r="A87" s="26"/>
      <c r="B87" s="16"/>
      <c r="C87" s="16"/>
      <c r="D87" s="16"/>
      <c r="F87" s="16"/>
    </row>
    <row r="88" spans="1:6" ht="12.75">
      <c r="A88" s="26"/>
      <c r="B88" s="16"/>
      <c r="C88" s="16"/>
      <c r="D88" s="16"/>
      <c r="F88" s="16"/>
    </row>
    <row r="89" spans="1:6" ht="12.75">
      <c r="A89" s="26"/>
      <c r="B89" s="16"/>
      <c r="C89" s="16"/>
      <c r="D89" s="16"/>
      <c r="F89" s="16"/>
    </row>
    <row r="90" spans="1:6" ht="12.75">
      <c r="A90" s="26"/>
      <c r="B90" s="16"/>
      <c r="C90" s="16"/>
      <c r="D90" s="16"/>
      <c r="F90" s="16"/>
    </row>
    <row r="91" spans="1:6" ht="12.75">
      <c r="A91" s="26"/>
      <c r="B91" s="16"/>
      <c r="C91" s="16"/>
      <c r="D91" s="16"/>
      <c r="F91" s="16"/>
    </row>
    <row r="92" spans="1:6" ht="31.5" customHeight="1">
      <c r="A92" s="26"/>
      <c r="B92" s="16"/>
      <c r="C92" s="16"/>
      <c r="D92" s="16"/>
      <c r="F92" s="16"/>
    </row>
    <row r="93" spans="1:6" ht="12.75">
      <c r="A93" s="26"/>
      <c r="B93" s="16"/>
      <c r="C93" s="16"/>
      <c r="D93" s="16"/>
      <c r="F93" s="16"/>
    </row>
    <row r="94" spans="1:6" ht="12.75">
      <c r="A94" s="26"/>
      <c r="B94" s="16"/>
      <c r="C94" s="16"/>
      <c r="D94" s="16"/>
      <c r="F94" s="16"/>
    </row>
    <row r="95" spans="1:6" ht="12.75">
      <c r="A95" s="26"/>
      <c r="B95" s="16"/>
      <c r="C95" s="16"/>
      <c r="D95" s="16"/>
      <c r="F95" s="16"/>
    </row>
    <row r="96" spans="1:6" ht="12.75">
      <c r="A96" s="26"/>
      <c r="B96" s="16"/>
      <c r="C96" s="16"/>
      <c r="D96" s="16"/>
      <c r="F96" s="16"/>
    </row>
    <row r="97" spans="1:6" ht="12.75">
      <c r="A97" s="26"/>
      <c r="B97" s="16"/>
      <c r="C97" s="16"/>
      <c r="D97" s="16"/>
      <c r="F97" s="16"/>
    </row>
    <row r="98" spans="1:6" ht="12.75">
      <c r="A98" s="26"/>
      <c r="B98" s="16"/>
      <c r="C98" s="16"/>
      <c r="D98" s="16"/>
      <c r="F98" s="16"/>
    </row>
    <row r="99" spans="1:6" ht="12.75">
      <c r="A99" s="26"/>
      <c r="B99" s="16"/>
      <c r="C99" s="16"/>
      <c r="D99" s="16"/>
      <c r="F99" s="16"/>
    </row>
    <row r="100" spans="1:6" ht="12.75">
      <c r="A100" s="26"/>
      <c r="B100" s="16"/>
      <c r="C100" s="16"/>
      <c r="D100" s="16"/>
      <c r="F100" s="16"/>
    </row>
    <row r="101" spans="1:6" ht="12.75">
      <c r="A101" s="26"/>
      <c r="B101" s="16"/>
      <c r="C101" s="16"/>
      <c r="D101" s="16"/>
      <c r="F101" s="16"/>
    </row>
    <row r="102" spans="1:6" ht="12.75">
      <c r="A102" s="26"/>
      <c r="B102" s="16"/>
      <c r="C102" s="16"/>
      <c r="D102" s="16"/>
      <c r="F102" s="16"/>
    </row>
    <row r="103" spans="1:6" ht="12.75">
      <c r="A103" s="26"/>
      <c r="B103" s="16"/>
      <c r="C103" s="16"/>
      <c r="D103" s="16"/>
      <c r="F103" s="16"/>
    </row>
    <row r="104" spans="1:6" ht="12.75">
      <c r="A104" s="26"/>
      <c r="B104" s="16"/>
      <c r="C104" s="16"/>
      <c r="D104" s="16"/>
      <c r="F104" s="16"/>
    </row>
    <row r="105" spans="1:6" ht="12.75">
      <c r="A105" s="26"/>
      <c r="B105" s="16"/>
      <c r="C105" s="16"/>
      <c r="D105" s="16"/>
      <c r="F105" s="16"/>
    </row>
    <row r="106" spans="1:6" ht="12.75">
      <c r="A106" s="26"/>
      <c r="B106" s="16"/>
      <c r="C106" s="16"/>
      <c r="D106" s="16"/>
      <c r="F106" s="16"/>
    </row>
    <row r="107" spans="1:6" ht="12.75">
      <c r="A107" s="26"/>
      <c r="B107" s="16"/>
      <c r="C107" s="16"/>
      <c r="D107" s="16"/>
      <c r="F107" s="16"/>
    </row>
    <row r="108" spans="1:6" ht="12.75">
      <c r="A108" s="26"/>
      <c r="B108" s="16"/>
      <c r="C108" s="16"/>
      <c r="D108" s="16"/>
      <c r="F108" s="16"/>
    </row>
    <row r="109" spans="1:6" ht="12.75">
      <c r="A109" s="26"/>
      <c r="B109" s="16"/>
      <c r="C109" s="16"/>
      <c r="D109" s="16"/>
      <c r="F109" s="16"/>
    </row>
    <row r="110" spans="1:6" ht="12.75">
      <c r="A110" s="26"/>
      <c r="B110" s="16"/>
      <c r="C110" s="16"/>
      <c r="D110" s="16"/>
      <c r="F110" s="16"/>
    </row>
    <row r="111" spans="1:6" ht="12.75">
      <c r="A111" s="26"/>
      <c r="B111" s="16"/>
      <c r="C111" s="16"/>
      <c r="D111" s="16"/>
      <c r="F111" s="16"/>
    </row>
    <row r="112" spans="1:6" ht="12.75">
      <c r="A112" s="26"/>
      <c r="B112" s="16"/>
      <c r="C112" s="16"/>
      <c r="D112" s="16"/>
      <c r="F112" s="16"/>
    </row>
    <row r="113" spans="1:6" ht="12.75">
      <c r="A113" s="26"/>
      <c r="B113" s="16"/>
      <c r="C113" s="16"/>
      <c r="D113" s="16"/>
      <c r="F113" s="16"/>
    </row>
    <row r="114" spans="1:6" ht="12.75">
      <c r="A114" s="26"/>
      <c r="B114" s="16"/>
      <c r="C114" s="16"/>
      <c r="D114" s="16"/>
      <c r="F114" s="16"/>
    </row>
    <row r="115" spans="1:6" ht="12.75">
      <c r="A115" s="26"/>
      <c r="B115" s="16"/>
      <c r="C115" s="16"/>
      <c r="D115" s="16"/>
      <c r="F115" s="16"/>
    </row>
    <row r="116" spans="1:6" ht="12.75">
      <c r="A116" s="26"/>
      <c r="B116" s="16"/>
      <c r="C116" s="16"/>
      <c r="D116" s="16"/>
      <c r="F116" s="16"/>
    </row>
    <row r="117" spans="1:6" ht="12.75">
      <c r="A117" s="26"/>
      <c r="B117" s="16"/>
      <c r="C117" s="16"/>
      <c r="D117" s="16"/>
      <c r="F117" s="16"/>
    </row>
    <row r="118" spans="1:6" ht="12.75">
      <c r="A118" s="26"/>
      <c r="B118" s="16"/>
      <c r="C118" s="16"/>
      <c r="D118" s="16"/>
      <c r="F118" s="16"/>
    </row>
    <row r="119" spans="1:6" ht="12.75">
      <c r="A119" s="26"/>
      <c r="B119" s="16"/>
      <c r="C119" s="16"/>
      <c r="D119" s="16"/>
      <c r="F119" s="16"/>
    </row>
    <row r="120" spans="1:6" ht="12.75">
      <c r="A120" s="26"/>
      <c r="B120" s="16"/>
      <c r="C120" s="16"/>
      <c r="D120" s="16"/>
      <c r="F120" s="16"/>
    </row>
    <row r="121" spans="1:6" ht="12.75">
      <c r="A121" s="26"/>
      <c r="B121" s="16"/>
      <c r="C121" s="16"/>
      <c r="D121" s="16"/>
      <c r="F121" s="16"/>
    </row>
    <row r="122" spans="1:6" ht="12.75">
      <c r="A122" s="26"/>
      <c r="B122" s="16"/>
      <c r="C122" s="16"/>
      <c r="D122" s="16"/>
      <c r="F122" s="16"/>
    </row>
    <row r="123" spans="1:6" ht="12.75">
      <c r="A123" s="26"/>
      <c r="B123" s="16"/>
      <c r="C123" s="16"/>
      <c r="D123" s="16"/>
      <c r="F123" s="16"/>
    </row>
    <row r="124" spans="1:6" ht="12.75">
      <c r="A124" s="26"/>
      <c r="B124" s="16"/>
      <c r="C124" s="16"/>
      <c r="D124" s="16"/>
      <c r="F124" s="16"/>
    </row>
    <row r="125" spans="1:6" ht="12.75">
      <c r="A125" s="26"/>
      <c r="B125" s="16"/>
      <c r="C125" s="16"/>
      <c r="D125" s="16"/>
      <c r="F125" s="16"/>
    </row>
    <row r="126" spans="1:6" ht="12.75">
      <c r="A126" s="26"/>
      <c r="B126" s="16"/>
      <c r="C126" s="16"/>
      <c r="D126" s="16"/>
      <c r="F126" s="16"/>
    </row>
    <row r="127" spans="1:6" ht="12.75">
      <c r="A127" s="26"/>
      <c r="B127" s="16"/>
      <c r="C127" s="16"/>
      <c r="D127" s="16"/>
      <c r="F127" s="16"/>
    </row>
    <row r="128" spans="1:6" ht="12.75">
      <c r="A128" s="26"/>
      <c r="B128" s="16"/>
      <c r="C128" s="16"/>
      <c r="D128" s="16"/>
      <c r="F128" s="16"/>
    </row>
    <row r="129" spans="1:6" ht="12.75">
      <c r="A129" s="26"/>
      <c r="B129" s="16"/>
      <c r="C129" s="16"/>
      <c r="D129" s="16"/>
      <c r="F129" s="16"/>
    </row>
    <row r="130" spans="1:6" ht="12.75">
      <c r="A130" s="26"/>
      <c r="B130" s="16"/>
      <c r="C130" s="16"/>
      <c r="D130" s="16"/>
      <c r="F130" s="16"/>
    </row>
    <row r="131" spans="1:6" ht="12.75">
      <c r="A131" s="26"/>
      <c r="B131" s="16"/>
      <c r="C131" s="16"/>
      <c r="D131" s="16"/>
      <c r="F131" s="16"/>
    </row>
    <row r="132" spans="1:6" ht="12.75">
      <c r="A132" s="26"/>
      <c r="B132" s="16"/>
      <c r="C132" s="16"/>
      <c r="D132" s="16"/>
      <c r="F132" s="16"/>
    </row>
    <row r="133" spans="1:6" ht="12.75">
      <c r="A133" s="26"/>
      <c r="B133" s="16"/>
      <c r="C133" s="16"/>
      <c r="D133" s="16"/>
      <c r="F133" s="16"/>
    </row>
    <row r="134" spans="1:6" ht="12.75">
      <c r="A134" s="26"/>
      <c r="B134" s="16"/>
      <c r="C134" s="16"/>
      <c r="D134" s="16"/>
      <c r="F134" s="16"/>
    </row>
    <row r="135" spans="1:6" ht="12.75">
      <c r="A135" s="26"/>
      <c r="B135" s="16"/>
      <c r="C135" s="16"/>
      <c r="D135" s="16"/>
      <c r="F135" s="16"/>
    </row>
    <row r="136" spans="1:6" ht="12.75">
      <c r="A136" s="26"/>
      <c r="B136" s="16"/>
      <c r="C136" s="16"/>
      <c r="D136" s="16"/>
      <c r="F136" s="16"/>
    </row>
    <row r="137" spans="1:6" ht="12.75">
      <c r="A137" s="26"/>
      <c r="B137" s="16"/>
      <c r="C137" s="16"/>
      <c r="D137" s="16"/>
      <c r="F137" s="16"/>
    </row>
    <row r="138" spans="1:6" ht="12.75">
      <c r="A138" s="26"/>
      <c r="B138" s="16"/>
      <c r="C138" s="16"/>
      <c r="D138" s="16"/>
      <c r="F138" s="16"/>
    </row>
    <row r="139" spans="1:6" ht="12.75">
      <c r="A139" s="26"/>
      <c r="B139" s="16"/>
      <c r="C139" s="16"/>
      <c r="D139" s="16"/>
      <c r="F139" s="16"/>
    </row>
    <row r="140" spans="1:6" ht="12.75">
      <c r="A140" s="26"/>
      <c r="B140" s="16"/>
      <c r="C140" s="16"/>
      <c r="D140" s="16"/>
      <c r="F140" s="16"/>
    </row>
    <row r="141" spans="1:6" ht="12.75">
      <c r="A141" s="26"/>
      <c r="B141" s="16"/>
      <c r="C141" s="16"/>
      <c r="D141" s="16"/>
      <c r="F141" s="16"/>
    </row>
    <row r="142" spans="1:6" ht="12.75">
      <c r="A142" s="26"/>
      <c r="B142" s="16"/>
      <c r="C142" s="16"/>
      <c r="D142" s="16"/>
      <c r="F142" s="16"/>
    </row>
    <row r="143" spans="1:6" ht="12.75">
      <c r="A143" s="26"/>
      <c r="B143" s="16"/>
      <c r="C143" s="16"/>
      <c r="D143" s="16"/>
      <c r="F143" s="16"/>
    </row>
    <row r="144" spans="1:6" ht="12.75">
      <c r="A144" s="26"/>
      <c r="B144" s="16"/>
      <c r="C144" s="16"/>
      <c r="D144" s="16"/>
      <c r="F144" s="16"/>
    </row>
    <row r="145" spans="1:6" ht="12.75">
      <c r="A145" s="26"/>
      <c r="B145" s="16"/>
      <c r="C145" s="16"/>
      <c r="D145" s="16"/>
      <c r="F145" s="16"/>
    </row>
    <row r="146" spans="1:6" ht="12.75">
      <c r="A146" s="26"/>
      <c r="B146" s="16"/>
      <c r="C146" s="16"/>
      <c r="D146" s="16"/>
      <c r="F146" s="16"/>
    </row>
    <row r="147" spans="1:6" ht="12.75">
      <c r="A147" s="26"/>
      <c r="B147" s="16"/>
      <c r="C147" s="16"/>
      <c r="D147" s="16"/>
      <c r="F147" s="16"/>
    </row>
    <row r="148" spans="1:6" ht="12.75">
      <c r="A148" s="26"/>
      <c r="B148" s="16"/>
      <c r="C148" s="16"/>
      <c r="D148" s="16"/>
      <c r="F148" s="16"/>
    </row>
    <row r="149" spans="1:6" ht="12.75">
      <c r="A149" s="26"/>
      <c r="B149" s="16"/>
      <c r="C149" s="16"/>
      <c r="D149" s="16"/>
      <c r="F149" s="16"/>
    </row>
    <row r="150" spans="1:6" ht="12.75">
      <c r="A150" s="26"/>
      <c r="B150" s="16"/>
      <c r="C150" s="16"/>
      <c r="D150" s="16"/>
      <c r="F150" s="16"/>
    </row>
    <row r="151" spans="1:6" ht="12.75">
      <c r="A151" s="26"/>
      <c r="B151" s="16"/>
      <c r="C151" s="16"/>
      <c r="D151" s="16"/>
      <c r="F151" s="16"/>
    </row>
    <row r="152" spans="1:6" ht="12.75">
      <c r="A152" s="26"/>
      <c r="B152" s="16"/>
      <c r="C152" s="16"/>
      <c r="D152" s="16"/>
      <c r="F152" s="16"/>
    </row>
    <row r="153" spans="1:6" ht="12.75">
      <c r="A153" s="26"/>
      <c r="B153" s="16"/>
      <c r="C153" s="16"/>
      <c r="D153" s="16"/>
      <c r="F153" s="16"/>
    </row>
    <row r="154" spans="1:6" ht="12.75">
      <c r="A154" s="26"/>
      <c r="B154" s="16"/>
      <c r="C154" s="16"/>
      <c r="D154" s="16"/>
      <c r="F154" s="16"/>
    </row>
    <row r="155" spans="1:6" ht="12.75">
      <c r="A155" s="26"/>
      <c r="B155" s="16"/>
      <c r="C155" s="16"/>
      <c r="D155" s="16"/>
      <c r="F155" s="16"/>
    </row>
    <row r="156" spans="1:6" ht="12.75">
      <c r="A156" s="26"/>
      <c r="B156" s="16"/>
      <c r="C156" s="16"/>
      <c r="D156" s="16"/>
      <c r="F156" s="16"/>
    </row>
    <row r="157" spans="1:6" ht="12.75">
      <c r="A157" s="26"/>
      <c r="B157" s="16"/>
      <c r="C157" s="16"/>
      <c r="D157" s="16"/>
      <c r="F157" s="16"/>
    </row>
    <row r="158" spans="1:6" ht="12.75">
      <c r="A158" s="26"/>
      <c r="B158" s="16"/>
      <c r="C158" s="16"/>
      <c r="D158" s="16"/>
      <c r="F158" s="16"/>
    </row>
    <row r="159" spans="1:6" ht="12.75">
      <c r="A159" s="26"/>
      <c r="B159" s="16"/>
      <c r="C159" s="16"/>
      <c r="D159" s="16"/>
      <c r="F159" s="16"/>
    </row>
    <row r="160" spans="1:6" ht="12.75">
      <c r="A160" s="26"/>
      <c r="B160" s="16"/>
      <c r="C160" s="16"/>
      <c r="D160" s="16"/>
      <c r="F160" s="16"/>
    </row>
    <row r="161" spans="1:6" ht="12.75">
      <c r="A161" s="26"/>
      <c r="B161" s="16"/>
      <c r="C161" s="16"/>
      <c r="D161" s="16"/>
      <c r="F161" s="16"/>
    </row>
    <row r="162" spans="1:6" ht="12.75">
      <c r="A162" s="26"/>
      <c r="B162" s="16"/>
      <c r="C162" s="16"/>
      <c r="D162" s="16"/>
      <c r="F162" s="16"/>
    </row>
    <row r="163" spans="1:6" ht="12.75">
      <c r="A163" s="26"/>
      <c r="B163" s="16"/>
      <c r="C163" s="16"/>
      <c r="D163" s="16"/>
      <c r="F163" s="16"/>
    </row>
    <row r="164" spans="1:6" ht="12.75">
      <c r="A164" s="26"/>
      <c r="B164" s="16"/>
      <c r="C164" s="16"/>
      <c r="D164" s="16"/>
      <c r="F164" s="16"/>
    </row>
    <row r="165" spans="1:6" ht="12.75">
      <c r="A165" s="26"/>
      <c r="B165" s="16"/>
      <c r="C165" s="16"/>
      <c r="D165" s="16"/>
      <c r="F165" s="16"/>
    </row>
    <row r="166" spans="1:6" ht="12.75">
      <c r="A166" s="26"/>
      <c r="B166" s="16"/>
      <c r="C166" s="16"/>
      <c r="D166" s="16"/>
      <c r="F166" s="16"/>
    </row>
    <row r="167" spans="1:6" ht="12.75">
      <c r="A167" s="26"/>
      <c r="B167" s="16"/>
      <c r="C167" s="16"/>
      <c r="D167" s="16"/>
      <c r="F167" s="16"/>
    </row>
    <row r="168" spans="1:6" ht="12.75">
      <c r="A168" s="26"/>
      <c r="B168" s="16"/>
      <c r="C168" s="16"/>
      <c r="D168" s="16"/>
      <c r="F168" s="16"/>
    </row>
    <row r="169" spans="1:6" ht="12.75">
      <c r="A169" s="26"/>
      <c r="B169" s="16"/>
      <c r="C169" s="16"/>
      <c r="D169" s="16"/>
      <c r="F169" s="16"/>
    </row>
    <row r="170" spans="1:6" ht="12.75">
      <c r="A170" s="26"/>
      <c r="B170" s="16"/>
      <c r="C170" s="16"/>
      <c r="D170" s="16"/>
      <c r="F170" s="16"/>
    </row>
    <row r="171" spans="1:6" ht="12.75">
      <c r="A171" s="26"/>
      <c r="B171" s="16"/>
      <c r="C171" s="16"/>
      <c r="D171" s="16"/>
      <c r="F171" s="16"/>
    </row>
    <row r="172" spans="1:6" ht="12.75">
      <c r="A172" s="26"/>
      <c r="B172" s="16"/>
      <c r="C172" s="16"/>
      <c r="D172" s="16"/>
      <c r="F172" s="16"/>
    </row>
    <row r="173" spans="1:6" ht="12.75">
      <c r="A173" s="26"/>
      <c r="B173" s="16"/>
      <c r="C173" s="16"/>
      <c r="D173" s="16"/>
      <c r="F173" s="16"/>
    </row>
    <row r="174" spans="1:6" ht="12.75">
      <c r="A174" s="26"/>
      <c r="B174" s="16"/>
      <c r="C174" s="16"/>
      <c r="D174" s="16"/>
      <c r="F174" s="16"/>
    </row>
    <row r="175" spans="1:6" ht="12.75">
      <c r="A175" s="26"/>
      <c r="B175" s="16"/>
      <c r="C175" s="16"/>
      <c r="D175" s="16"/>
      <c r="F175" s="16"/>
    </row>
    <row r="176" spans="1:6" ht="12.75">
      <c r="A176" s="26"/>
      <c r="B176" s="16"/>
      <c r="C176" s="16"/>
      <c r="D176" s="16"/>
      <c r="F176" s="16"/>
    </row>
    <row r="177" spans="1:6" ht="12.75">
      <c r="A177" s="26"/>
      <c r="B177" s="16"/>
      <c r="C177" s="16"/>
      <c r="D177" s="16"/>
      <c r="F177" s="16"/>
    </row>
    <row r="178" spans="1:6" ht="12.75">
      <c r="A178" s="26"/>
      <c r="B178" s="16"/>
      <c r="C178" s="16"/>
      <c r="D178" s="16"/>
      <c r="F178" s="16"/>
    </row>
    <row r="179" spans="1:6" ht="12.75">
      <c r="A179" s="26"/>
      <c r="B179" s="16"/>
      <c r="C179" s="16"/>
      <c r="D179" s="16"/>
      <c r="F179" s="16"/>
    </row>
    <row r="180" spans="1:6" ht="12.75">
      <c r="A180" s="26"/>
      <c r="B180" s="16"/>
      <c r="C180" s="16"/>
      <c r="D180" s="16"/>
      <c r="F180" s="16"/>
    </row>
    <row r="181" spans="1:6" ht="12.75">
      <c r="A181" s="26"/>
      <c r="B181" s="16"/>
      <c r="C181" s="16"/>
      <c r="D181" s="16"/>
      <c r="F181" s="16"/>
    </row>
    <row r="182" spans="1:6" ht="12.75">
      <c r="A182" s="26"/>
      <c r="B182" s="16"/>
      <c r="C182" s="16"/>
      <c r="D182" s="16"/>
      <c r="F182" s="16"/>
    </row>
    <row r="183" spans="1:6" ht="12.75">
      <c r="A183" s="26"/>
      <c r="B183" s="16"/>
      <c r="C183" s="16"/>
      <c r="D183" s="16"/>
      <c r="F183" s="16"/>
    </row>
    <row r="184" spans="1:6" ht="12.75">
      <c r="A184" s="26"/>
      <c r="B184" s="16"/>
      <c r="C184" s="16"/>
      <c r="D184" s="16"/>
      <c r="F184" s="16"/>
    </row>
    <row r="185" spans="1:6" ht="12.75">
      <c r="A185" s="26"/>
      <c r="B185" s="16"/>
      <c r="C185" s="16"/>
      <c r="D185" s="16"/>
      <c r="F185" s="16"/>
    </row>
    <row r="186" spans="1:6" ht="12.75">
      <c r="A186" s="26"/>
      <c r="B186" s="16"/>
      <c r="C186" s="16"/>
      <c r="D186" s="16"/>
      <c r="F186" s="16"/>
    </row>
    <row r="187" spans="1:6" ht="12.75">
      <c r="A187" s="26"/>
      <c r="B187" s="16"/>
      <c r="C187" s="16"/>
      <c r="D187" s="16"/>
      <c r="F187" s="16"/>
    </row>
    <row r="188" spans="1:6" ht="12.75">
      <c r="A188" s="26"/>
      <c r="B188" s="16"/>
      <c r="C188" s="16"/>
      <c r="D188" s="16"/>
      <c r="F188" s="16"/>
    </row>
    <row r="189" spans="1:6" ht="12.75">
      <c r="A189" s="26"/>
      <c r="B189" s="16"/>
      <c r="C189" s="16"/>
      <c r="D189" s="16"/>
      <c r="F189" s="16"/>
    </row>
    <row r="190" spans="1:6" ht="12.75">
      <c r="A190" s="26"/>
      <c r="B190" s="38"/>
      <c r="C190" s="31"/>
      <c r="D190" s="28"/>
      <c r="E190" s="21"/>
      <c r="F190" s="26"/>
    </row>
    <row r="191" spans="1:6" ht="12.75">
      <c r="A191" s="26"/>
      <c r="B191" s="38"/>
      <c r="C191" s="31"/>
      <c r="D191" s="28"/>
      <c r="E191" s="21"/>
      <c r="F191" s="26"/>
    </row>
    <row r="192" spans="1:6" ht="12.75">
      <c r="A192" s="26"/>
      <c r="B192" s="38"/>
      <c r="C192" s="31"/>
      <c r="D192" s="28"/>
      <c r="E192" s="21"/>
      <c r="F192" s="26"/>
    </row>
    <row r="193" spans="1:6" ht="12.75">
      <c r="A193" s="26"/>
      <c r="B193" s="38"/>
      <c r="C193" s="31"/>
      <c r="D193" s="28"/>
      <c r="E193" s="21"/>
      <c r="F193" s="26"/>
    </row>
    <row r="194" spans="1:6" ht="12.75">
      <c r="A194" s="26"/>
      <c r="B194" s="38"/>
      <c r="C194" s="31"/>
      <c r="D194" s="28"/>
      <c r="E194" s="21"/>
      <c r="F194" s="26"/>
    </row>
    <row r="195" spans="1:6" ht="12.75">
      <c r="A195" s="26"/>
      <c r="B195" s="38"/>
      <c r="C195" s="31"/>
      <c r="D195" s="28"/>
      <c r="E195" s="21"/>
      <c r="F195" s="26"/>
    </row>
    <row r="196" spans="1:6" ht="12.75">
      <c r="A196" s="26"/>
      <c r="B196" s="38"/>
      <c r="C196" s="31"/>
      <c r="D196" s="28"/>
      <c r="E196" s="21"/>
      <c r="F196" s="26"/>
    </row>
    <row r="197" spans="1:6" ht="12.75">
      <c r="A197" s="26"/>
      <c r="B197" s="38"/>
      <c r="C197" s="31"/>
      <c r="D197" s="28"/>
      <c r="E197" s="21"/>
      <c r="F197" s="26"/>
    </row>
    <row r="198" spans="1:6" ht="12.75">
      <c r="A198" s="26"/>
      <c r="B198" s="38"/>
      <c r="C198" s="31"/>
      <c r="D198" s="28"/>
      <c r="E198" s="21"/>
      <c r="F198" s="26"/>
    </row>
    <row r="199" spans="1:6" ht="12.75">
      <c r="A199" s="26"/>
      <c r="B199" s="38"/>
      <c r="C199" s="31"/>
      <c r="D199" s="28"/>
      <c r="E199" s="21"/>
      <c r="F199" s="26"/>
    </row>
    <row r="200" spans="1:6" ht="12.75">
      <c r="A200" s="26"/>
      <c r="B200" s="38"/>
      <c r="C200" s="31"/>
      <c r="D200" s="28"/>
      <c r="E200" s="21"/>
      <c r="F200" s="26"/>
    </row>
    <row r="201" spans="1:6" ht="12.75">
      <c r="A201" s="26"/>
      <c r="B201" s="38"/>
      <c r="C201" s="31"/>
      <c r="D201" s="28"/>
      <c r="E201" s="21"/>
      <c r="F201" s="26"/>
    </row>
    <row r="202" spans="1:6" ht="12.75">
      <c r="A202" s="26"/>
      <c r="B202" s="38"/>
      <c r="C202" s="31"/>
      <c r="D202" s="28"/>
      <c r="E202" s="21"/>
      <c r="F202" s="26"/>
    </row>
    <row r="203" spans="1:6" ht="12.75">
      <c r="A203" s="26"/>
      <c r="B203" s="38"/>
      <c r="C203" s="31"/>
      <c r="D203" s="28"/>
      <c r="E203" s="21"/>
      <c r="F203" s="26"/>
    </row>
    <row r="204" spans="1:6" ht="12.75">
      <c r="A204" s="26"/>
      <c r="B204" s="38"/>
      <c r="C204" s="31"/>
      <c r="D204" s="28"/>
      <c r="E204" s="21"/>
      <c r="F204" s="26"/>
    </row>
    <row r="205" spans="1:6" ht="12.75">
      <c r="A205" s="26"/>
      <c r="B205" s="38"/>
      <c r="C205" s="31"/>
      <c r="D205" s="28"/>
      <c r="E205" s="21"/>
      <c r="F205" s="26"/>
    </row>
    <row r="206" spans="1:6" ht="12.75">
      <c r="A206" s="26"/>
      <c r="B206" s="38"/>
      <c r="C206" s="31"/>
      <c r="D206" s="28"/>
      <c r="E206" s="21"/>
      <c r="F206" s="26"/>
    </row>
    <row r="207" spans="1:6" ht="12.75">
      <c r="A207" s="26"/>
      <c r="B207" s="38"/>
      <c r="C207" s="31"/>
      <c r="D207" s="28"/>
      <c r="E207" s="21"/>
      <c r="F207" s="26"/>
    </row>
    <row r="208" spans="1:6" ht="12.75">
      <c r="A208" s="20"/>
      <c r="B208" s="38"/>
      <c r="C208" s="31"/>
      <c r="D208" s="28"/>
      <c r="E208" s="21"/>
      <c r="F208" s="26"/>
    </row>
    <row r="209" spans="1:6" ht="12.75">
      <c r="A209" s="20"/>
      <c r="B209" s="38"/>
      <c r="C209" s="31"/>
      <c r="D209" s="28"/>
      <c r="E209" s="21"/>
      <c r="F209" s="26"/>
    </row>
    <row r="210" spans="1:6" ht="12.75">
      <c r="A210" s="20"/>
      <c r="B210" s="38"/>
      <c r="C210" s="31"/>
      <c r="D210" s="28"/>
      <c r="E210" s="21"/>
      <c r="F210" s="26"/>
    </row>
    <row r="211" spans="1:6" ht="12.75">
      <c r="A211" s="20"/>
      <c r="B211" s="38"/>
      <c r="C211" s="31"/>
      <c r="D211" s="28"/>
      <c r="E211" s="21"/>
      <c r="F211" s="26"/>
    </row>
    <row r="212" spans="1:6" ht="12.75">
      <c r="A212" s="20"/>
      <c r="B212" s="38"/>
      <c r="C212" s="31"/>
      <c r="D212" s="28"/>
      <c r="E212" s="21"/>
      <c r="F212" s="26"/>
    </row>
    <row r="213" spans="1:6" ht="12.75">
      <c r="A213" s="20"/>
      <c r="B213" s="38"/>
      <c r="C213" s="31"/>
      <c r="D213" s="28"/>
      <c r="E213" s="21"/>
      <c r="F213" s="26"/>
    </row>
    <row r="214" spans="1:6" ht="12.75">
      <c r="A214" s="20"/>
      <c r="B214" s="38"/>
      <c r="C214" s="31"/>
      <c r="D214" s="28"/>
      <c r="E214" s="21"/>
      <c r="F214" s="26"/>
    </row>
    <row r="215" spans="1:6" ht="12.75">
      <c r="A215" s="20"/>
      <c r="B215" s="38"/>
      <c r="C215" s="31"/>
      <c r="D215" s="28"/>
      <c r="E215" s="21"/>
      <c r="F215" s="26"/>
    </row>
    <row r="216" spans="1:6" ht="12.75">
      <c r="A216" s="20"/>
      <c r="B216" s="38"/>
      <c r="C216" s="31"/>
      <c r="D216" s="28"/>
      <c r="E216" s="21"/>
      <c r="F216" s="26"/>
    </row>
    <row r="217" spans="1:6" ht="12.75">
      <c r="A217" s="20"/>
      <c r="B217" s="38"/>
      <c r="C217" s="31"/>
      <c r="D217" s="28"/>
      <c r="E217" s="21"/>
      <c r="F217" s="26"/>
    </row>
    <row r="218" spans="1:6" ht="12.75">
      <c r="A218" s="20"/>
      <c r="B218" s="38"/>
      <c r="C218" s="31"/>
      <c r="D218" s="28"/>
      <c r="E218" s="21"/>
      <c r="F218" s="26"/>
    </row>
    <row r="219" spans="1:6" ht="12.75">
      <c r="A219" s="20"/>
      <c r="B219" s="38"/>
      <c r="C219" s="31"/>
      <c r="D219" s="28"/>
      <c r="E219" s="21"/>
      <c r="F219" s="26"/>
    </row>
    <row r="220" spans="1:6" ht="12.75">
      <c r="A220" s="20"/>
      <c r="B220" s="38"/>
      <c r="C220" s="31"/>
      <c r="D220" s="28"/>
      <c r="E220" s="21"/>
      <c r="F220" s="26"/>
    </row>
    <row r="221" spans="1:6" ht="12.75">
      <c r="A221" s="20"/>
      <c r="B221" s="38"/>
      <c r="C221" s="31"/>
      <c r="D221" s="28"/>
      <c r="E221" s="21"/>
      <c r="F221" s="26"/>
    </row>
    <row r="222" spans="1:6" ht="12.75">
      <c r="A222" s="20"/>
      <c r="B222" s="38"/>
      <c r="C222" s="31"/>
      <c r="D222" s="28"/>
      <c r="E222" s="21"/>
      <c r="F222" s="26"/>
    </row>
    <row r="223" spans="1:6" ht="12.75">
      <c r="A223" s="20"/>
      <c r="B223" s="38"/>
      <c r="C223" s="31"/>
      <c r="D223" s="28"/>
      <c r="E223" s="21"/>
      <c r="F223" s="26"/>
    </row>
    <row r="224" spans="1:6" ht="12.75">
      <c r="A224" s="20"/>
      <c r="B224" s="38"/>
      <c r="C224" s="31"/>
      <c r="D224" s="28"/>
      <c r="E224" s="21"/>
      <c r="F224" s="26"/>
    </row>
    <row r="225" spans="1:6" ht="12.75">
      <c r="A225" s="20"/>
      <c r="B225" s="38"/>
      <c r="C225" s="31"/>
      <c r="D225" s="28"/>
      <c r="E225" s="21"/>
      <c r="F225" s="26"/>
    </row>
    <row r="226" spans="1:6" ht="12.75">
      <c r="A226" s="20"/>
      <c r="B226" s="38"/>
      <c r="C226" s="31"/>
      <c r="D226" s="28"/>
      <c r="E226" s="21"/>
      <c r="F226" s="26"/>
    </row>
    <row r="227" spans="1:6" ht="12.75">
      <c r="A227" s="20"/>
      <c r="B227" s="38"/>
      <c r="C227" s="31"/>
      <c r="D227" s="28"/>
      <c r="E227" s="21"/>
      <c r="F227" s="26"/>
    </row>
    <row r="228" spans="1:6" ht="12.75">
      <c r="A228" s="20"/>
      <c r="B228" s="38"/>
      <c r="C228" s="31"/>
      <c r="D228" s="28"/>
      <c r="E228" s="21"/>
      <c r="F228" s="26"/>
    </row>
    <row r="229" spans="1:6" ht="12.75">
      <c r="A229" s="20"/>
      <c r="B229" s="38"/>
      <c r="C229" s="31"/>
      <c r="D229" s="28"/>
      <c r="E229" s="21"/>
      <c r="F229" s="26"/>
    </row>
    <row r="230" spans="1:6" ht="12.75">
      <c r="A230" s="20"/>
      <c r="B230" s="38"/>
      <c r="C230" s="31"/>
      <c r="D230" s="28"/>
      <c r="E230" s="21"/>
      <c r="F230" s="26"/>
    </row>
    <row r="231" spans="1:6" ht="12.75">
      <c r="A231" s="20"/>
      <c r="B231" s="38"/>
      <c r="C231" s="31"/>
      <c r="D231" s="28"/>
      <c r="E231" s="21"/>
      <c r="F231" s="26"/>
    </row>
    <row r="232" spans="1:6" ht="12.75">
      <c r="A232" s="20"/>
      <c r="B232" s="38"/>
      <c r="C232" s="31"/>
      <c r="D232" s="28"/>
      <c r="E232" s="21"/>
      <c r="F232" s="26"/>
    </row>
    <row r="233" spans="1:6" ht="12.75">
      <c r="A233" s="20"/>
      <c r="B233" s="38"/>
      <c r="C233" s="31"/>
      <c r="D233" s="28"/>
      <c r="E233" s="21"/>
      <c r="F233" s="26"/>
    </row>
    <row r="234" spans="1:6" ht="12.75">
      <c r="A234" s="20"/>
      <c r="B234" s="38"/>
      <c r="C234" s="31"/>
      <c r="D234" s="28"/>
      <c r="E234" s="21"/>
      <c r="F234" s="26"/>
    </row>
    <row r="235" spans="1:6" ht="12.75">
      <c r="A235" s="20"/>
      <c r="B235" s="38"/>
      <c r="C235" s="31"/>
      <c r="D235" s="28"/>
      <c r="E235" s="21"/>
      <c r="F235" s="26"/>
    </row>
    <row r="236" spans="1:6" ht="12.75">
      <c r="A236" s="20"/>
      <c r="B236" s="38"/>
      <c r="C236" s="31"/>
      <c r="D236" s="28"/>
      <c r="E236" s="21"/>
      <c r="F236" s="26"/>
    </row>
    <row r="237" spans="1:6" ht="12.75">
      <c r="A237" s="20"/>
      <c r="B237" s="38"/>
      <c r="C237" s="31"/>
      <c r="D237" s="28"/>
      <c r="E237" s="21"/>
      <c r="F237" s="26"/>
    </row>
    <row r="238" spans="1:6" ht="12.75">
      <c r="A238" s="20"/>
      <c r="B238" s="38"/>
      <c r="C238" s="31"/>
      <c r="D238" s="28"/>
      <c r="E238" s="21"/>
      <c r="F238" s="26"/>
    </row>
    <row r="239" spans="1:6" ht="12.75">
      <c r="A239" s="20"/>
      <c r="B239" s="38"/>
      <c r="C239" s="31"/>
      <c r="D239" s="28"/>
      <c r="E239" s="21"/>
      <c r="F239" s="26"/>
    </row>
    <row r="240" spans="1:6" ht="12.75">
      <c r="A240" s="20"/>
      <c r="B240" s="38"/>
      <c r="C240" s="31"/>
      <c r="D240" s="28"/>
      <c r="E240" s="21"/>
      <c r="F240" s="26"/>
    </row>
    <row r="241" spans="1:6" ht="12.75">
      <c r="A241" s="20"/>
      <c r="B241" s="38"/>
      <c r="C241" s="31"/>
      <c r="D241" s="28"/>
      <c r="E241" s="21"/>
      <c r="F241" s="26"/>
    </row>
    <row r="242" spans="1:6" ht="12.75">
      <c r="A242" s="20"/>
      <c r="B242" s="38"/>
      <c r="C242" s="31"/>
      <c r="D242" s="28"/>
      <c r="E242" s="21"/>
      <c r="F242" s="26"/>
    </row>
    <row r="243" spans="1:6" ht="12.75">
      <c r="A243" s="20"/>
      <c r="B243" s="38"/>
      <c r="C243" s="31"/>
      <c r="D243" s="28"/>
      <c r="E243" s="21"/>
      <c r="F243" s="26"/>
    </row>
    <row r="244" spans="1:6" ht="12.75">
      <c r="A244" s="20"/>
      <c r="B244" s="38"/>
      <c r="C244" s="31"/>
      <c r="D244" s="28"/>
      <c r="E244" s="21"/>
      <c r="F244" s="26"/>
    </row>
    <row r="245" spans="1:6" ht="12.75">
      <c r="A245" s="20"/>
      <c r="B245" s="38"/>
      <c r="C245" s="31"/>
      <c r="D245" s="28"/>
      <c r="E245" s="21"/>
      <c r="F245" s="26"/>
    </row>
    <row r="246" spans="1:6" ht="12.75">
      <c r="A246" s="20"/>
      <c r="B246" s="38"/>
      <c r="C246" s="31"/>
      <c r="D246" s="28"/>
      <c r="E246" s="21"/>
      <c r="F246" s="26"/>
    </row>
    <row r="247" spans="1:6" ht="12.75">
      <c r="A247" s="20"/>
      <c r="B247" s="38"/>
      <c r="C247" s="31"/>
      <c r="D247" s="28"/>
      <c r="E247" s="21"/>
      <c r="F247" s="26"/>
    </row>
    <row r="248" spans="1:6" ht="12.75">
      <c r="A248" s="20"/>
      <c r="B248" s="38"/>
      <c r="C248" s="31"/>
      <c r="D248" s="28"/>
      <c r="E248" s="21"/>
      <c r="F248" s="26"/>
    </row>
    <row r="249" spans="1:6" ht="12.75">
      <c r="A249" s="20"/>
      <c r="B249" s="38"/>
      <c r="C249" s="31"/>
      <c r="D249" s="28"/>
      <c r="E249" s="21"/>
      <c r="F249" s="26"/>
    </row>
    <row r="250" spans="1:6" ht="12.75">
      <c r="A250" s="20"/>
      <c r="B250" s="38"/>
      <c r="C250" s="31"/>
      <c r="D250" s="28"/>
      <c r="E250" s="21"/>
      <c r="F250" s="26"/>
    </row>
    <row r="251" spans="1:6" ht="12.75">
      <c r="A251" s="20"/>
      <c r="B251" s="38"/>
      <c r="C251" s="31"/>
      <c r="D251" s="28"/>
      <c r="E251" s="21"/>
      <c r="F251" s="26"/>
    </row>
    <row r="252" spans="1:6" ht="12.75">
      <c r="A252" s="20"/>
      <c r="B252" s="38"/>
      <c r="C252" s="31"/>
      <c r="D252" s="28"/>
      <c r="E252" s="21"/>
      <c r="F252" s="26"/>
    </row>
    <row r="253" spans="1:6" ht="12.75">
      <c r="A253" s="20"/>
      <c r="B253" s="38"/>
      <c r="C253" s="31"/>
      <c r="D253" s="28"/>
      <c r="E253" s="21"/>
      <c r="F253" s="26"/>
    </row>
    <row r="254" spans="1:6" ht="12.75">
      <c r="A254" s="20"/>
      <c r="B254" s="38"/>
      <c r="C254" s="31"/>
      <c r="D254" s="28"/>
      <c r="E254" s="21"/>
      <c r="F254" s="26"/>
    </row>
    <row r="255" spans="1:6" ht="12.75">
      <c r="A255" s="20"/>
      <c r="B255" s="38"/>
      <c r="C255" s="31"/>
      <c r="D255" s="28"/>
      <c r="E255" s="21"/>
      <c r="F255" s="26"/>
    </row>
    <row r="256" spans="1:6" ht="12.75">
      <c r="A256" s="20"/>
      <c r="B256" s="38"/>
      <c r="C256" s="31"/>
      <c r="D256" s="28"/>
      <c r="E256" s="21"/>
      <c r="F256" s="26"/>
    </row>
    <row r="257" spans="1:6" ht="12.75">
      <c r="A257" s="20"/>
      <c r="B257" s="38"/>
      <c r="C257" s="31"/>
      <c r="D257" s="28"/>
      <c r="E257" s="21"/>
      <c r="F257" s="26"/>
    </row>
    <row r="258" spans="1:6" ht="12.75">
      <c r="A258" s="20"/>
      <c r="B258" s="38"/>
      <c r="C258" s="31"/>
      <c r="D258" s="28"/>
      <c r="E258" s="21"/>
      <c r="F258" s="26"/>
    </row>
    <row r="259" spans="1:6" ht="12.75">
      <c r="A259" s="20"/>
      <c r="B259" s="38"/>
      <c r="C259" s="31"/>
      <c r="D259" s="28"/>
      <c r="E259" s="21"/>
      <c r="F259" s="26"/>
    </row>
    <row r="260" spans="1:6" ht="12.75">
      <c r="A260" s="20"/>
      <c r="B260" s="38"/>
      <c r="C260" s="31"/>
      <c r="D260" s="28"/>
      <c r="E260" s="21"/>
      <c r="F260" s="26"/>
    </row>
    <row r="261" spans="1:6" ht="12.75">
      <c r="A261" s="20"/>
      <c r="B261" s="38"/>
      <c r="C261" s="31"/>
      <c r="D261" s="28"/>
      <c r="E261" s="21"/>
      <c r="F261" s="26"/>
    </row>
    <row r="262" spans="1:6" ht="12.75">
      <c r="A262" s="20"/>
      <c r="B262" s="38"/>
      <c r="C262" s="31"/>
      <c r="D262" s="28"/>
      <c r="E262" s="21"/>
      <c r="F262" s="26"/>
    </row>
    <row r="263" spans="1:6" ht="12.75">
      <c r="A263" s="20"/>
      <c r="B263" s="38"/>
      <c r="C263" s="31"/>
      <c r="D263" s="28"/>
      <c r="E263" s="21"/>
      <c r="F263" s="26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</sheetData>
  <sheetProtection password="C466" sheet="1"/>
  <mergeCells count="15">
    <mergeCell ref="B52:E52"/>
    <mergeCell ref="B43:E43"/>
    <mergeCell ref="B48:E48"/>
    <mergeCell ref="B49:E49"/>
    <mergeCell ref="B50:E50"/>
    <mergeCell ref="B45:E45"/>
    <mergeCell ref="B46:E46"/>
    <mergeCell ref="B47:E47"/>
    <mergeCell ref="A16:A18"/>
    <mergeCell ref="B4:E4"/>
    <mergeCell ref="B30:E30"/>
    <mergeCell ref="B21:E21"/>
    <mergeCell ref="A23:A26"/>
    <mergeCell ref="A5:A8"/>
    <mergeCell ref="A36:A3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96" r:id="rId2"/>
  <headerFooter alignWithMargins="0">
    <oddHeader>&amp;CПРЕДМЕР И ПРЕСМЕТКА ЗА ФАЗА ВОДОВОД И КАНАЛИЗАЦИЈА</oddHeader>
    <oddFooter>&amp;C&amp;"MAC C Swiss,Regular"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59.7109375" style="0" customWidth="1"/>
    <col min="3" max="3" width="19.00390625" style="0" customWidth="1"/>
  </cols>
  <sheetData>
    <row r="1" spans="1:3" ht="37.5" customHeight="1">
      <c r="A1" s="128" t="s">
        <v>18</v>
      </c>
      <c r="B1" s="128"/>
      <c r="C1" s="128"/>
    </row>
    <row r="2" spans="1:3" s="1" customFormat="1" ht="26.25" customHeight="1">
      <c r="A2" s="3" t="s">
        <v>0</v>
      </c>
      <c r="B2" s="4" t="s">
        <v>9</v>
      </c>
      <c r="C2" s="5" t="e">
        <f>Vodovod_Kanalizacija!#REF!</f>
        <v>#REF!</v>
      </c>
    </row>
    <row r="3" spans="1:3" s="1" customFormat="1" ht="26.25" customHeight="1">
      <c r="A3" s="6" t="s">
        <v>1</v>
      </c>
      <c r="B3" s="4" t="s">
        <v>10</v>
      </c>
      <c r="C3" s="5" t="e">
        <f>Vodovod_Kanalizacija!#REF!</f>
        <v>#REF!</v>
      </c>
    </row>
    <row r="4" spans="1:3" s="1" customFormat="1" ht="26.25" customHeight="1">
      <c r="A4" s="3" t="s">
        <v>2</v>
      </c>
      <c r="B4" s="7" t="s">
        <v>11</v>
      </c>
      <c r="C4" s="5" t="e">
        <f>Vodovod_Kanalizacija!#REF!</f>
        <v>#REF!</v>
      </c>
    </row>
    <row r="5" spans="1:3" s="1" customFormat="1" ht="26.25" customHeight="1">
      <c r="A5" s="6" t="s">
        <v>3</v>
      </c>
      <c r="B5" s="7" t="s">
        <v>12</v>
      </c>
      <c r="C5" s="5" t="e">
        <f>Vodovod_Kanalizacija!#REF!</f>
        <v>#REF!</v>
      </c>
    </row>
    <row r="6" spans="1:3" s="1" customFormat="1" ht="26.25" customHeight="1">
      <c r="A6" s="3" t="s">
        <v>4</v>
      </c>
      <c r="B6" s="8" t="s">
        <v>13</v>
      </c>
      <c r="C6" s="5" t="e">
        <f>Vodovod_Kanalizacija!#REF!</f>
        <v>#REF!</v>
      </c>
    </row>
    <row r="7" spans="1:3" s="1" customFormat="1" ht="26.25" customHeight="1">
      <c r="A7" s="6" t="s">
        <v>5</v>
      </c>
      <c r="B7" s="8" t="s">
        <v>14</v>
      </c>
      <c r="C7" s="5" t="e">
        <f>Vodovod_Kanalizacija!#REF!</f>
        <v>#REF!</v>
      </c>
    </row>
    <row r="8" spans="1:3" s="1" customFormat="1" ht="26.25" customHeight="1">
      <c r="A8" s="3" t="s">
        <v>6</v>
      </c>
      <c r="B8" s="8" t="s">
        <v>15</v>
      </c>
      <c r="C8" s="5" t="e">
        <f>Vodovod_Kanalizacija!#REF!</f>
        <v>#REF!</v>
      </c>
    </row>
    <row r="9" spans="1:3" s="1" customFormat="1" ht="26.25" customHeight="1">
      <c r="A9" s="3"/>
      <c r="B9" s="8"/>
      <c r="C9" s="5"/>
    </row>
    <row r="10" spans="1:3" s="1" customFormat="1" ht="26.25" customHeight="1">
      <c r="A10" s="6" t="s">
        <v>7</v>
      </c>
      <c r="B10" s="9" t="s">
        <v>16</v>
      </c>
      <c r="C10" s="5" t="e">
        <f>Vodovod_Kanalizacija!#REF!</f>
        <v>#REF!</v>
      </c>
    </row>
    <row r="11" spans="1:3" s="1" customFormat="1" ht="26.25" customHeight="1">
      <c r="A11" s="3" t="s">
        <v>8</v>
      </c>
      <c r="B11" s="9" t="s">
        <v>17</v>
      </c>
      <c r="C11" s="5" t="e">
        <f>Vodovod_Kanalizacija!#REF!</f>
        <v>#REF!</v>
      </c>
    </row>
    <row r="12" ht="12.75">
      <c r="C12" s="2" t="e">
        <f>SUM(C2:C11)</f>
        <v>#REF!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INetX</dc:creator>
  <cp:keywords/>
  <dc:description/>
  <cp:lastModifiedBy>Dejan Jovanovski</cp:lastModifiedBy>
  <cp:lastPrinted>2016-03-23T08:30:56Z</cp:lastPrinted>
  <dcterms:created xsi:type="dcterms:W3CDTF">2003-04-26T08:52:48Z</dcterms:created>
  <dcterms:modified xsi:type="dcterms:W3CDTF">2018-12-28T12:51:15Z</dcterms:modified>
  <cp:category/>
  <cp:version/>
  <cp:contentType/>
  <cp:contentStatus/>
</cp:coreProperties>
</file>